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330" windowWidth="18915" windowHeight="11535"/>
  </bookViews>
  <sheets>
    <sheet name="Metadata" sheetId="4" r:id="rId1"/>
    <sheet name="2013 - freshwater fish taxa" sheetId="1" r:id="rId2"/>
    <sheet name="criteria definitions" sheetId="2" r:id="rId3"/>
    <sheet name="Qualifier names" sheetId="3" r:id="rId4"/>
  </sheets>
  <externalReferences>
    <externalReference r:id="rId5"/>
  </externalReferences>
  <definedNames>
    <definedName name="Conf">[1]LISTS!$F$2:$F$5</definedName>
    <definedName name="Conservation_Status">[1]LISTS!$A$2:$A$22</definedName>
    <definedName name="_xlnm.Criteria">[1]LISTS!$G$2:$G$26</definedName>
    <definedName name="DME_ODMALinks1">"::ODMA\DME-MSE\docDM-1220243=C:\Users\jrolfe\AppData\Local\Temp\Dme\docdm-1220243.xls"</definedName>
    <definedName name="DME_ODMALinksCount">"1"</definedName>
    <definedName name="Pathway">#REF!</definedName>
    <definedName name="Reason">[1]LISTS!$I$2:$I$12</definedName>
    <definedName name="Status_Chge">[1]LISTS!$H$2:$H$10</definedName>
    <definedName name="Trend">[1]LISTS!$T$2:$T$10</definedName>
  </definedNames>
  <calcPr calcId="125725"/>
</workbook>
</file>

<file path=xl/calcChain.xml><?xml version="1.0" encoding="utf-8"?>
<calcChain xmlns="http://schemas.openxmlformats.org/spreadsheetml/2006/main">
  <c r="E7" i="1"/>
  <c r="E8"/>
  <c r="E9"/>
  <c r="E10"/>
  <c r="E11"/>
  <c r="E12"/>
  <c r="E13"/>
  <c r="E14"/>
  <c r="E15"/>
  <c r="E16"/>
  <c r="E17"/>
  <c r="E18"/>
  <c r="E19"/>
  <c r="E20"/>
  <c r="E21"/>
  <c r="E22"/>
  <c r="E23"/>
  <c r="E24"/>
  <c r="E25"/>
  <c r="E26"/>
  <c r="E27"/>
  <c r="E28"/>
  <c r="E29"/>
  <c r="E30"/>
  <c r="E31"/>
  <c r="E32"/>
  <c r="E33"/>
  <c r="E34"/>
  <c r="E35"/>
  <c r="E36"/>
  <c r="E37"/>
  <c r="E38"/>
  <c r="E39"/>
  <c r="E40"/>
  <c r="E41"/>
  <c r="E42"/>
  <c r="E43"/>
  <c r="E44"/>
  <c r="E45"/>
  <c r="E46"/>
  <c r="E47"/>
  <c r="E48"/>
  <c r="E49"/>
  <c r="E50"/>
  <c r="E51"/>
  <c r="E52"/>
  <c r="E53"/>
  <c r="E54"/>
  <c r="E55"/>
  <c r="E56"/>
  <c r="E57"/>
  <c r="E58"/>
  <c r="E59"/>
  <c r="E60"/>
  <c r="E61"/>
  <c r="E62"/>
  <c r="E63"/>
  <c r="E64"/>
  <c r="E65"/>
  <c r="E66"/>
  <c r="E67"/>
  <c r="E68"/>
  <c r="E69"/>
  <c r="E70"/>
  <c r="E71"/>
  <c r="E72"/>
  <c r="E73"/>
  <c r="E74"/>
  <c r="E75"/>
  <c r="E76"/>
  <c r="E77"/>
  <c r="E78"/>
  <c r="E4"/>
  <c r="E5"/>
  <c r="E6"/>
  <c r="E3"/>
  <c r="E2"/>
</calcChain>
</file>

<file path=xl/sharedStrings.xml><?xml version="1.0" encoding="utf-8"?>
<sst xmlns="http://schemas.openxmlformats.org/spreadsheetml/2006/main" count="1445" uniqueCount="377">
  <si>
    <t>Common_name</t>
  </si>
  <si>
    <t>Name_and_authority_current</t>
  </si>
  <si>
    <t>NZTCS_assessment_year_current</t>
  </si>
  <si>
    <t>Umbrella_category_current</t>
  </si>
  <si>
    <t>Conservation_Status_current</t>
  </si>
  <si>
    <t>Trend</t>
  </si>
  <si>
    <t>Criteria_current</t>
  </si>
  <si>
    <t>Status_change_current</t>
  </si>
  <si>
    <t>Reason_for_change_current</t>
  </si>
  <si>
    <t>Qualifier_CD</t>
  </si>
  <si>
    <t>Qualifier_De</t>
  </si>
  <si>
    <t>Qualifier_DP</t>
  </si>
  <si>
    <t>Qualifier_EF</t>
  </si>
  <si>
    <t>Qualifier_EW</t>
  </si>
  <si>
    <t>Qualifier_IE</t>
  </si>
  <si>
    <t>Qualifier_Inc</t>
  </si>
  <si>
    <t>Qualifier_OL</t>
  </si>
  <si>
    <t>Qualifier_PD</t>
  </si>
  <si>
    <t>Qualifier_RF</t>
  </si>
  <si>
    <t>Qualifier_RR</t>
  </si>
  <si>
    <t>Qualifier_SO</t>
  </si>
  <si>
    <t>Qualifier_Sp</t>
  </si>
  <si>
    <t>Qualifier_St</t>
  </si>
  <si>
    <t>Qualifier_TO</t>
  </si>
  <si>
    <t>Yelloweye mullet</t>
  </si>
  <si>
    <t>Aldrichetta forsteri (Valenciennes 1836)</t>
  </si>
  <si>
    <t>Not Threatened</t>
  </si>
  <si>
    <t>±10% stable</t>
  </si>
  <si>
    <t>—</t>
  </si>
  <si>
    <t>Brown bullhead catfish</t>
  </si>
  <si>
    <t>Ameiurus nebulosus (Lesueur 1819)</t>
  </si>
  <si>
    <t>Introduced and naturalised</t>
  </si>
  <si>
    <t>&gt;10% increase</t>
  </si>
  <si>
    <t>Inc</t>
  </si>
  <si>
    <t>Shortfin eel</t>
  </si>
  <si>
    <t>Anguilla australis Richardson 1841</t>
  </si>
  <si>
    <t>Longfin eel</t>
  </si>
  <si>
    <t>Anguilla dieffenbachii Gray 1842</t>
  </si>
  <si>
    <t>Declining</t>
  </si>
  <si>
    <t>10-70% decline</t>
  </si>
  <si>
    <t>C (2/1)</t>
  </si>
  <si>
    <t>CD</t>
  </si>
  <si>
    <t>Australian longfin eel</t>
  </si>
  <si>
    <t>Anguilla reinhardtii Steindachner 1867</t>
  </si>
  <si>
    <t>Coloniser</t>
  </si>
  <si>
    <t>SO</t>
  </si>
  <si>
    <t>Bridled goby</t>
  </si>
  <si>
    <t>Arenigobius bifrenatus (Kner 1865)</t>
  </si>
  <si>
    <t>DP</t>
  </si>
  <si>
    <t>Goldfish</t>
  </si>
  <si>
    <t>Carassius auratus (Linnaeus 1758)</t>
  </si>
  <si>
    <t>Torrentfish</t>
  </si>
  <si>
    <t>Cheimarrichthys fosteri Haast 1874</t>
  </si>
  <si>
    <t>C (1/1)</t>
  </si>
  <si>
    <t>Koi carp</t>
  </si>
  <si>
    <t>Cyprinus carpio Linnaeus 1758</t>
  </si>
  <si>
    <t>Alpine galaxias (Manuherikia River)</t>
  </si>
  <si>
    <t>Galaxias aff. paucispondylus "Manuherikia"</t>
  </si>
  <si>
    <t>Nationally Endangered</t>
  </si>
  <si>
    <t>30-70% decline</t>
  </si>
  <si>
    <t>A (3/1)</t>
  </si>
  <si>
    <t>OL</t>
  </si>
  <si>
    <t>Alpine galaxias (Southland)</t>
  </si>
  <si>
    <t>Galaxias aff. paucispondylus "Southland"</t>
  </si>
  <si>
    <t>Nationally Vulnerable</t>
  </si>
  <si>
    <t>10-50% decline</t>
  </si>
  <si>
    <t>C (3/1)</t>
  </si>
  <si>
    <t>Worse</t>
  </si>
  <si>
    <t>More knowledge</t>
  </si>
  <si>
    <t xml:space="preserve">Lowland longjaw galaxias (Waitaki River) </t>
  </si>
  <si>
    <t>Galaxias aff. cobitinis "Waitaki"</t>
  </si>
  <si>
    <t>Nationally Critical</t>
  </si>
  <si>
    <t>&gt;70% decline</t>
  </si>
  <si>
    <t>C</t>
  </si>
  <si>
    <t>RR</t>
  </si>
  <si>
    <t>Dwarf galaxias (Nelson, Marlborough, and North Island)</t>
  </si>
  <si>
    <t>Galaxias aff. divergens "northern"</t>
  </si>
  <si>
    <t>10-30% decline</t>
  </si>
  <si>
    <t>A (2/1)</t>
  </si>
  <si>
    <t>Nevis galaxias (Nevis River)</t>
  </si>
  <si>
    <t>Galaxias “Nevis”</t>
  </si>
  <si>
    <t>Upland longjaw galaxias (Waitaki River)</t>
  </si>
  <si>
    <t>Galaxias aff. prognathus "Waitaki"</t>
  </si>
  <si>
    <t>Sp</t>
  </si>
  <si>
    <t>Central Otago roundhead galaxias</t>
  </si>
  <si>
    <t>50-70% decline</t>
  </si>
  <si>
    <t>Actual decline</t>
  </si>
  <si>
    <t>EF</t>
  </si>
  <si>
    <t>Giant kokopu</t>
  </si>
  <si>
    <t>Galaxias argenteus (Gmelin 1789)</t>
  </si>
  <si>
    <t>B (1/1)</t>
  </si>
  <si>
    <t>PD</t>
  </si>
  <si>
    <t>Koaro</t>
  </si>
  <si>
    <t>Galaxias brevipinnis Günther 1866</t>
  </si>
  <si>
    <t>Lowland longjaw galaxias (Kakanui River)</t>
  </si>
  <si>
    <t>Galaxias cobitinis McDowall &amp; Waters 2002</t>
  </si>
  <si>
    <t>A (1)</t>
  </si>
  <si>
    <t>Taieri flathead galaxias</t>
  </si>
  <si>
    <t>Galaxias depressiceps McDowall &amp; Wallis 1996</t>
  </si>
  <si>
    <t>Dwarf galaxias (West Coast)</t>
  </si>
  <si>
    <t>Galaxias divergens Stokell 1959</t>
  </si>
  <si>
    <t>B (2/1)</t>
  </si>
  <si>
    <t>Eldon’s galaxias</t>
  </si>
  <si>
    <t>Galaxias eldoni McDowall 1997</t>
  </si>
  <si>
    <t>Banded kokopu</t>
  </si>
  <si>
    <t>Galaxias fasciatus Gray 1842</t>
  </si>
  <si>
    <t>Gollum galaxias</t>
  </si>
  <si>
    <t>Galaxias gollumoides McDowall &amp; Chadderton 1999</t>
  </si>
  <si>
    <t>Dwarf inanga (North Kaipara Head dune lakes)</t>
  </si>
  <si>
    <t>Galaxias gracilis McDowall 1967</t>
  </si>
  <si>
    <t>Bignose galaxias</t>
  </si>
  <si>
    <t>Galaxias macronasus McDowall &amp; Waters 2003</t>
  </si>
  <si>
    <t>Inanga</t>
  </si>
  <si>
    <t>Galaxias maculatus (Jenyns 1842)</t>
  </si>
  <si>
    <t xml:space="preserve">Northern flathead galaxias (Marlborough, Nelson, West Coast) </t>
  </si>
  <si>
    <t>Galaxias “northern”</t>
  </si>
  <si>
    <t>Alpine galaxias (Canterbury, Marlborough, West Coast)</t>
  </si>
  <si>
    <t>Galaxias paucispondylus Stokell 1938</t>
  </si>
  <si>
    <t>Naturally Uncommon</t>
  </si>
  <si>
    <t>Shortjaw kokopu</t>
  </si>
  <si>
    <t>Galaxias postvectis Clarke 1899</t>
  </si>
  <si>
    <t>D (1/1)</t>
  </si>
  <si>
    <t>De</t>
  </si>
  <si>
    <t>Upland longjaw galaxias (Canterbury, West Coast)</t>
  </si>
  <si>
    <t>Galaxias prognathus Stokell 1940</t>
  </si>
  <si>
    <t>Dusky galaxias</t>
  </si>
  <si>
    <t>Galaxias pullus McDowall 1997</t>
  </si>
  <si>
    <t>Southern flathead galaxias (Southland, Otago)</t>
  </si>
  <si>
    <t>Galaxias “southern”</t>
  </si>
  <si>
    <t>A (1/1)</t>
  </si>
  <si>
    <t>Dune lakes galaxias (Kai Iwi lakes)</t>
  </si>
  <si>
    <t>Galaxias “dune lakes”</t>
  </si>
  <si>
    <t>Clutha flathead galaxias (Clutha River)</t>
  </si>
  <si>
    <t xml:space="preserve">Teviot flathead galaxias (Teviot River) </t>
  </si>
  <si>
    <t>Galaxias “Teviot”</t>
  </si>
  <si>
    <t>A (3)</t>
  </si>
  <si>
    <t>Canterbury galaxias</t>
  </si>
  <si>
    <t>Galaxias vulgaris Stokell 1949</t>
  </si>
  <si>
    <t>Gambusia</t>
  </si>
  <si>
    <t>Gambusia affinis (Baird &amp; Girard 1853)</t>
  </si>
  <si>
    <t>Lamprey</t>
  </si>
  <si>
    <t>Geotria australis Gray 1851</t>
  </si>
  <si>
    <t>S?O</t>
  </si>
  <si>
    <t>Upland bully (West Coast South island, North Island)</t>
  </si>
  <si>
    <t>Gobiomorphus aff. breviceps</t>
  </si>
  <si>
    <t>Tarndale bully</t>
  </si>
  <si>
    <t>Gobiomorphus alpinus Stokell 1962</t>
  </si>
  <si>
    <t xml:space="preserve">Cran’s bully </t>
  </si>
  <si>
    <t>Gobiomorphus basalis (Gray 1842)</t>
  </si>
  <si>
    <t xml:space="preserve">Upland bully (East Coast South Island) </t>
  </si>
  <si>
    <t>Gobiomorphus breviceps (Stokell 1939)</t>
  </si>
  <si>
    <t>Common bully</t>
  </si>
  <si>
    <t>Gobiomorphus cotidianus McDowall 1975</t>
  </si>
  <si>
    <t>Giant bully</t>
  </si>
  <si>
    <t>Gobiomorphus gobioides (Valenciennes 1837)</t>
  </si>
  <si>
    <t>Bluegill bully</t>
  </si>
  <si>
    <t>Gobiomorphus hubbsi (Stokell 1959)</t>
  </si>
  <si>
    <t>Redfin bully</t>
  </si>
  <si>
    <t>Gobiomorphus huttoni (Ogilby 1894)</t>
  </si>
  <si>
    <t>Glass goby</t>
  </si>
  <si>
    <t>Gobiopterus semivestitus (Munro 1949)</t>
  </si>
  <si>
    <t>Estuarine triplefin</t>
  </si>
  <si>
    <t>Forsterygion nigripenne (Valenciennes 1836)</t>
  </si>
  <si>
    <t>Orfe</t>
  </si>
  <si>
    <t>Leuciscus idus (Linnaeus 1758)</t>
  </si>
  <si>
    <t>Grey mullet</t>
  </si>
  <si>
    <t>Mugil cephalus Linnaeus 1758</t>
  </si>
  <si>
    <t>Brown mudfish</t>
  </si>
  <si>
    <t>Neochanna apoda Günther 1867</t>
  </si>
  <si>
    <t>Canterbury mudfish</t>
  </si>
  <si>
    <t>Neochanna burrowsius (Phillipps 1926)</t>
  </si>
  <si>
    <t>Black mudfish</t>
  </si>
  <si>
    <t>Neochanna diversus Stokell 1949</t>
  </si>
  <si>
    <t>Northland mudfish</t>
  </si>
  <si>
    <t>Neochanna heleios Ling &amp; Gleeson 2001</t>
  </si>
  <si>
    <t>D (3/1)</t>
  </si>
  <si>
    <t>Chatham Island mudfish</t>
  </si>
  <si>
    <t>Neochanna rekohua (Mitchell 1995)</t>
  </si>
  <si>
    <t>St</t>
  </si>
  <si>
    <t>Rainbow trout</t>
  </si>
  <si>
    <t>Oncorhynchus mykiss (Walbaum 1792)</t>
  </si>
  <si>
    <t>Sockeye salmon</t>
  </si>
  <si>
    <t>Oncorhynchus nerka (Walbaum 1792)</t>
  </si>
  <si>
    <t>Chinook salmon</t>
  </si>
  <si>
    <t>Oncorhynchus tshawytscha (Walbaum 1792)</t>
  </si>
  <si>
    <t>Dart goby</t>
  </si>
  <si>
    <t>Parioglossus marginalis Rennis &amp; Hoese 1985</t>
  </si>
  <si>
    <t>Perch</t>
  </si>
  <si>
    <t>Perca fluviatilis Linnaeus 1758</t>
  </si>
  <si>
    <t>Caudo</t>
  </si>
  <si>
    <t>Phalloceros caudimaculatus (Hensel 1868)</t>
  </si>
  <si>
    <t>Sailfin molly</t>
  </si>
  <si>
    <t>Poecilia latipinna (Lesueur 1821)</t>
  </si>
  <si>
    <t>Guppy</t>
  </si>
  <si>
    <t>Poecilia reticulata Peters 1859</t>
  </si>
  <si>
    <t>Grayling</t>
  </si>
  <si>
    <t>Prototroctes oxyrhynchus Günther 1870</t>
  </si>
  <si>
    <t>Extinct</t>
  </si>
  <si>
    <t>Common smelt</t>
  </si>
  <si>
    <t>Retropinna retropinna (Richardson 1848)</t>
  </si>
  <si>
    <t>Black flounder</t>
  </si>
  <si>
    <t>Rhombosolea retiaria Hutton 1874</t>
  </si>
  <si>
    <t>Atlantic salmon</t>
  </si>
  <si>
    <t>Salmo salar Linnaeus 1758</t>
  </si>
  <si>
    <t>Brown trout</t>
  </si>
  <si>
    <t>Salmo trutta Linnaeus 1758</t>
  </si>
  <si>
    <t>Brook char</t>
  </si>
  <si>
    <t>Salvelinus fontinalis (Mitchill 1814)</t>
  </si>
  <si>
    <t xml:space="preserve">Mackinaw </t>
  </si>
  <si>
    <t>Salvelinus namaycush (Walbaum 1792)</t>
  </si>
  <si>
    <t>Rudd</t>
  </si>
  <si>
    <t>Scardinius erythrophthalmus (Linnaeus 1758)</t>
  </si>
  <si>
    <t>Stokell's smelt</t>
  </si>
  <si>
    <t>Stokellia anisodon (Stokell 1941)</t>
  </si>
  <si>
    <t>Tench</t>
  </si>
  <si>
    <t>Tinca tinca (Linnaeus 1758)</t>
  </si>
  <si>
    <t>Swordtail</t>
  </si>
  <si>
    <t>Xiphophorus helleri Heckel 1848</t>
  </si>
  <si>
    <t>Pomahaka galaxias (Pomahaka River)</t>
  </si>
  <si>
    <t>Galaxias "Pomahaka"</t>
  </si>
  <si>
    <t>Lower Clutha galaxias (Clutha River)</t>
  </si>
  <si>
    <t>Galaxias “lower Clutha”</t>
  </si>
  <si>
    <t>Data Deficient</t>
  </si>
  <si>
    <t>Group</t>
  </si>
  <si>
    <t>Freshwater fish</t>
  </si>
  <si>
    <t>Qualifier</t>
  </si>
  <si>
    <t>Qualifiers_concatenated</t>
  </si>
  <si>
    <t>NZTCS_assessment_year_previous</t>
  </si>
  <si>
    <t>Name_at_previous_assessment</t>
  </si>
  <si>
    <t>Umbrella_category_previous</t>
  </si>
  <si>
    <t>Conservation_Status_previous</t>
  </si>
  <si>
    <t>Taxonomic_status_current</t>
  </si>
  <si>
    <t>Determinate</t>
  </si>
  <si>
    <t>Indeterminate</t>
  </si>
  <si>
    <t>Relict</t>
  </si>
  <si>
    <t>Not in previous list</t>
  </si>
  <si>
    <t>Family</t>
  </si>
  <si>
    <t>E (2/1)</t>
  </si>
  <si>
    <t>Threatened</t>
  </si>
  <si>
    <t>No change</t>
  </si>
  <si>
    <t>New listing</t>
  </si>
  <si>
    <t>Mugilidae</t>
  </si>
  <si>
    <t>Anguillidae</t>
  </si>
  <si>
    <t>Gobiidae</t>
  </si>
  <si>
    <t>Cyprinidae</t>
  </si>
  <si>
    <t>Galaxiidae</t>
  </si>
  <si>
    <t>Poeciliidae</t>
  </si>
  <si>
    <t>Geotriidae</t>
  </si>
  <si>
    <t>Eleotridae</t>
  </si>
  <si>
    <t>Tripterygiidae</t>
  </si>
  <si>
    <t>Salmonidae</t>
  </si>
  <si>
    <t>Microdesmidae</t>
  </si>
  <si>
    <t>Percidae</t>
  </si>
  <si>
    <t>Retropinnidae</t>
  </si>
  <si>
    <t>Pleuronectidae</t>
  </si>
  <si>
    <t>Anguilla reinhardtii schmidtii Steindachner 1867</t>
  </si>
  <si>
    <t>Galaxias anomalus Stokell 1959</t>
  </si>
  <si>
    <t>Grahamina nigripenne Valenciennes 1836</t>
  </si>
  <si>
    <t>Galacias aff. gollumoides 'Nevis'</t>
  </si>
  <si>
    <r>
      <t>Galaxias</t>
    </r>
    <r>
      <rPr>
        <sz val="10"/>
        <rFont val="Arial"/>
        <family val="2"/>
      </rPr>
      <t xml:space="preserve"> 'Northern sp.'</t>
    </r>
  </si>
  <si>
    <t>Galaxias 'Southern sp.'</t>
  </si>
  <si>
    <t>Galaxias aff. paucispondylus 'Manuherikia'</t>
  </si>
  <si>
    <t>Galaxias aff. paucispondylus 'Southland' (nb: ranked in 2009 but not listed in Allibone et al. 2010)</t>
  </si>
  <si>
    <t>Galaxias aff. cobitinis 'Waitaki'</t>
  </si>
  <si>
    <t>Galaxias aff. divergens 'northern'</t>
  </si>
  <si>
    <t>Galaxias aff. prognathus 'Waitaki'</t>
  </si>
  <si>
    <t>Galaxias sp</t>
  </si>
  <si>
    <t>Galaxias sp. D</t>
  </si>
  <si>
    <t>Galaxias 'Teviot'</t>
  </si>
  <si>
    <t>Ictaluridae</t>
  </si>
  <si>
    <t>Cheimarrichthyidae</t>
  </si>
  <si>
    <t>ThreatCategory</t>
  </si>
  <si>
    <t>Criteria</t>
  </si>
  <si>
    <t>Status</t>
  </si>
  <si>
    <t/>
  </si>
  <si>
    <t>A(1)</t>
  </si>
  <si>
    <t>≤250 mature individuals</t>
  </si>
  <si>
    <t>Not required</t>
  </si>
  <si>
    <t>A(2)</t>
  </si>
  <si>
    <t>≤2 subpopulations/≤200 mature individuals</t>
  </si>
  <si>
    <t>A(3)</t>
  </si>
  <si>
    <t>≤1 ha</t>
  </si>
  <si>
    <t>250-1000 mature individuals</t>
  </si>
  <si>
    <t>Decreasing: 50-70 %</t>
  </si>
  <si>
    <t>≤5 subpopulations/≤300 mature individuals</t>
  </si>
  <si>
    <t>B (3/1)</t>
  </si>
  <si>
    <t>≤10 ha</t>
  </si>
  <si>
    <t>Decreasing:  &gt;70 %</t>
  </si>
  <si>
    <t>Decreasing: 10-50 %</t>
  </si>
  <si>
    <t>Stable: +/-10 %</t>
  </si>
  <si>
    <t>1000-5000 mature individuals</t>
  </si>
  <si>
    <t>≤ 5 subpopulations/≤500 mature individuals</t>
  </si>
  <si>
    <t>≤100 ha</t>
  </si>
  <si>
    <t>Increasing: &gt;10 %</t>
  </si>
  <si>
    <t>≤5 subpopulations/ ≤ 300 mature individuals</t>
  </si>
  <si>
    <t>≤15 subpopulations/≤ 500 mature individuals</t>
  </si>
  <si>
    <t>5000-20 000 mature individuals</t>
  </si>
  <si>
    <t>Decreasing: 30-70 %</t>
  </si>
  <si>
    <t>D (2/1)</t>
  </si>
  <si>
    <t>≤15 subpopulations/≤ 1000 mature individuals</t>
  </si>
  <si>
    <t>≤1000 ha</t>
  </si>
  <si>
    <t>E (1/1)</t>
  </si>
  <si>
    <t>20 000-100 000 mature individuals</t>
  </si>
  <si>
    <t>≤10 000 ha</t>
  </si>
  <si>
    <t>Decreasing: 10-30 %</t>
  </si>
  <si>
    <t>&gt;100 000 mature individuals</t>
  </si>
  <si>
    <t>Decreasing: 10-70 %</t>
  </si>
  <si>
    <t>&gt;10 000 ha</t>
  </si>
  <si>
    <t>Relictual</t>
  </si>
  <si>
    <t>A</t>
  </si>
  <si>
    <t>&lt;10% former habitat/5000-20000 mature individuals</t>
  </si>
  <si>
    <t>B</t>
  </si>
  <si>
    <t>&lt;10% former habitat/&gt;20000 mature individuals</t>
  </si>
  <si>
    <t>Stable: +/-10 % or Increasing: &gt;10 %</t>
  </si>
  <si>
    <t>Recovering</t>
  </si>
  <si>
    <t>1000-5000 mature individuals or &lt;100 ha</t>
  </si>
  <si>
    <t>5000-20000 mature individuals or &lt;1000 ha</t>
  </si>
  <si>
    <t>Migrant</t>
  </si>
  <si>
    <t>Vagrant</t>
  </si>
  <si>
    <t>Introduced and Naturalised</t>
  </si>
  <si>
    <t>Name</t>
  </si>
  <si>
    <t>Conservation Dependent</t>
  </si>
  <si>
    <t>Designated</t>
  </si>
  <si>
    <t>Data Poor</t>
  </si>
  <si>
    <t>Extreme Fluctuation</t>
  </si>
  <si>
    <t>EW</t>
  </si>
  <si>
    <t>Extinct in the Wild</t>
  </si>
  <si>
    <t>IE</t>
  </si>
  <si>
    <t>Island Endemic</t>
  </si>
  <si>
    <t>Increasing</t>
  </si>
  <si>
    <t>One Location</t>
  </si>
  <si>
    <t>Partial Decline</t>
  </si>
  <si>
    <t>RF</t>
  </si>
  <si>
    <t>Recruitment Failure</t>
  </si>
  <si>
    <t>Range Restricted</t>
  </si>
  <si>
    <t>Secure Overseas</t>
  </si>
  <si>
    <t>Sparse</t>
  </si>
  <si>
    <t>Stable</t>
  </si>
  <si>
    <t>TO</t>
  </si>
  <si>
    <t>Threatened Overseas</t>
  </si>
  <si>
    <t>New Zealand threat classification system</t>
  </si>
  <si>
    <t>The New Zealand threat classification system describes the process for assessing the conservation status of New Zealand's biota using the criteria described in the New Zealand Threat Classification System manual (Townsend et al. 2008). Expert panels are formed to assess the conservation status of groups of organisms on a three-yearly cycle. The system is administered by the New Zealand Department of Conservation. A PDF of the New Zealand Threat Classification System manual is available on-line at</t>
  </si>
  <si>
    <t>http://internet/publications/conservation/nz-threat-classification-system/nz-threat-classification-system-manual-2008/</t>
  </si>
  <si>
    <t>Panel members</t>
  </si>
  <si>
    <t>Jane Goodman (Chair), Department of Conservation</t>
  </si>
  <si>
    <t>Nicholas Dunn, Department of Conservation</t>
  </si>
  <si>
    <t>Peter Ravenscroft, Department of Conservation</t>
  </si>
  <si>
    <t>Richard Allibone, Golder Associates (NZ) Ltd</t>
  </si>
  <si>
    <t>Jacques Boubee, National Institute of Water and Atmospheric Research (Ltd)</t>
  </si>
  <si>
    <t>Bruno David, Waikato Regional Council</t>
  </si>
  <si>
    <t>Marc Griffiths, Ministry for Primary Industries</t>
  </si>
  <si>
    <t>Nicholas Ling, University of Waikato</t>
  </si>
  <si>
    <t>Rodney Hitchmough, Department of Conservation</t>
  </si>
  <si>
    <t>Contact</t>
  </si>
  <si>
    <t>ThreatStatus@doc.govt.nz</t>
  </si>
  <si>
    <t>To discuss any matter relating to the 2013 review of the conservation status of New Zealand Freshwater Fish, please contact:</t>
  </si>
  <si>
    <t>Conservation status of New Zealand freshwater fish, 2013</t>
  </si>
  <si>
    <t>The conservation status of all recognised New Zealand freshwater fish taxa at the rank of species and below was reassessed in 2013. The full list, along with a statistical summary and brief notes on the most important changes, has been published on-line in PDF format. This 2013 list replaces all previous NZTCS lists for freshwater fish.</t>
  </si>
  <si>
    <t>Galaxias “species D”</t>
  </si>
  <si>
    <t>DP, Inc, SO</t>
  </si>
  <si>
    <t>DP, OL</t>
  </si>
  <si>
    <t>CD, RR</t>
  </si>
  <si>
    <t>DP, RR</t>
  </si>
  <si>
    <t>DP, RR, Sp</t>
  </si>
  <si>
    <t>CD, EF, OL</t>
  </si>
  <si>
    <t>EF, RR</t>
  </si>
  <si>
    <t>CD, SO</t>
  </si>
  <si>
    <t>De, DP</t>
  </si>
  <si>
    <t>DP, OL, SO</t>
  </si>
  <si>
    <t>CD, RR, Sp</t>
  </si>
  <si>
    <t>RR, St</t>
  </si>
  <si>
    <t>At Risk</t>
  </si>
  <si>
    <t>Non-resident Native</t>
  </si>
  <si>
    <t>http://www.doc.govt.nz/publications/conservation/nz-threat-classification-system/nz-threat-classfication-system-lists-2012-14/</t>
  </si>
  <si>
    <t>ISSN 2324–1713 (web PDF)</t>
  </si>
  <si>
    <t>Goodman JM, Dunn NR, Ravenscroft PJ, Allibone RM, Boubee JAT, David BO, Griffiths M, Ling N, Hitchmough RA, Rolfe JR 2014: Conservation status of New Zealand freshwater fish, 2013. New Zealand Threat Classification Series 7. 12 p. Department of Conservation, Wellington, New Zealand.</t>
  </si>
  <si>
    <t>ISBN 978–0–478–15014–8 (web PDF)</t>
  </si>
</sst>
</file>

<file path=xl/styles.xml><?xml version="1.0" encoding="utf-8"?>
<styleSheet xmlns="http://schemas.openxmlformats.org/spreadsheetml/2006/main">
  <fonts count="20">
    <font>
      <sz val="11"/>
      <color theme="1"/>
      <name val="Calibri"/>
      <family val="2"/>
      <scheme val="minor"/>
    </font>
    <font>
      <b/>
      <sz val="10"/>
      <name val="Arial"/>
      <family val="2"/>
    </font>
    <font>
      <sz val="11"/>
      <color indexed="8"/>
      <name val="Helvetica Neue"/>
    </font>
    <font>
      <sz val="11"/>
      <name val="Garamond"/>
      <family val="1"/>
    </font>
    <font>
      <sz val="10"/>
      <name val="Arial"/>
      <family val="2"/>
    </font>
    <font>
      <sz val="10"/>
      <color indexed="8"/>
      <name val="Arial"/>
      <family val="2"/>
    </font>
    <font>
      <sz val="10"/>
      <name val="Arial"/>
    </font>
    <font>
      <sz val="11"/>
      <name val="Calibri"/>
      <family val="2"/>
      <scheme val="minor"/>
    </font>
    <font>
      <b/>
      <sz val="11"/>
      <name val="Calibri"/>
      <family val="2"/>
      <scheme val="minor"/>
    </font>
    <font>
      <i/>
      <sz val="10"/>
      <name val="Arial"/>
      <family val="2"/>
    </font>
    <font>
      <sz val="10"/>
      <color theme="1"/>
      <name val="Verdana"/>
      <family val="2"/>
    </font>
    <font>
      <b/>
      <sz val="10"/>
      <color indexed="8"/>
      <name val="Arial"/>
      <family val="2"/>
    </font>
    <font>
      <b/>
      <sz val="11"/>
      <color indexed="8"/>
      <name val="Helvetica Neue"/>
    </font>
    <font>
      <b/>
      <sz val="11"/>
      <color indexed="8"/>
      <name val="Arial"/>
      <family val="2"/>
    </font>
    <font>
      <sz val="11"/>
      <color indexed="8"/>
      <name val="Arial"/>
      <family val="2"/>
    </font>
    <font>
      <u/>
      <sz val="11"/>
      <color theme="10"/>
      <name val="Helvetica Neue"/>
    </font>
    <font>
      <u/>
      <sz val="11"/>
      <color theme="10"/>
      <name val="Arial"/>
      <family val="2"/>
    </font>
    <font>
      <sz val="11"/>
      <color theme="1"/>
      <name val="Arial"/>
      <family val="2"/>
    </font>
    <font>
      <sz val="10"/>
      <name val="Verdana"/>
      <family val="2"/>
    </font>
    <font>
      <sz val="11"/>
      <name val="Arial"/>
      <family val="2"/>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12">
    <xf numFmtId="0" fontId="0" fillId="0" borderId="0"/>
    <xf numFmtId="0" fontId="2" fillId="0" borderId="0" applyNumberFormat="0" applyFill="0" applyBorder="0" applyProtection="0">
      <alignment vertical="top"/>
    </xf>
    <xf numFmtId="0" fontId="3" fillId="0" borderId="0"/>
    <xf numFmtId="0" fontId="5" fillId="0" borderId="0"/>
    <xf numFmtId="0" fontId="5" fillId="0" borderId="0"/>
    <xf numFmtId="0" fontId="15" fillId="0" borderId="0" applyNumberFormat="0" applyFill="0" applyBorder="0" applyAlignment="0" applyProtection="0">
      <alignment vertical="top"/>
    </xf>
    <xf numFmtId="0" fontId="4" fillId="0" borderId="0"/>
    <xf numFmtId="0" fontId="2" fillId="0" borderId="0" applyNumberFormat="0" applyFill="0" applyBorder="0" applyProtection="0">
      <alignment vertical="top"/>
    </xf>
    <xf numFmtId="0" fontId="15" fillId="0" borderId="0" applyNumberFormat="0" applyFill="0" applyBorder="0" applyAlignment="0" applyProtection="0">
      <alignment vertical="top"/>
    </xf>
    <xf numFmtId="0" fontId="18" fillId="0" borderId="0"/>
    <xf numFmtId="0" fontId="4" fillId="0" borderId="0"/>
    <xf numFmtId="0" fontId="4" fillId="0" borderId="0"/>
  </cellStyleXfs>
  <cellXfs count="34">
    <xf numFmtId="0" fontId="0" fillId="0" borderId="0" xfId="0"/>
    <xf numFmtId="0" fontId="4" fillId="0" borderId="0" xfId="2" applyFont="1" applyFill="1" applyBorder="1" applyAlignment="1">
      <alignment horizontal="left" vertical="top" wrapText="1"/>
    </xf>
    <xf numFmtId="0" fontId="4" fillId="0" borderId="0" xfId="0" applyFont="1" applyFill="1" applyBorder="1" applyAlignment="1">
      <alignment vertical="top" wrapText="1"/>
    </xf>
    <xf numFmtId="0" fontId="5" fillId="0" borderId="0" xfId="3" applyFont="1" applyFill="1" applyBorder="1" applyAlignment="1">
      <alignment vertical="top" wrapText="1"/>
    </xf>
    <xf numFmtId="0" fontId="6" fillId="0" borderId="0" xfId="0" applyFont="1" applyFill="1" applyBorder="1" applyAlignment="1">
      <alignment vertical="top" wrapText="1"/>
    </xf>
    <xf numFmtId="0" fontId="4" fillId="0" borderId="0" xfId="0" applyNumberFormat="1" applyFont="1" applyFill="1" applyBorder="1" applyAlignment="1">
      <alignment vertical="top" wrapText="1"/>
    </xf>
    <xf numFmtId="0" fontId="4" fillId="0" borderId="0" xfId="3" applyFont="1" applyFill="1" applyBorder="1" applyAlignment="1">
      <alignment vertical="top" wrapText="1"/>
    </xf>
    <xf numFmtId="0" fontId="7" fillId="0" borderId="0" xfId="0" applyFont="1" applyFill="1" applyBorder="1" applyAlignment="1">
      <alignment vertical="top" wrapText="1"/>
    </xf>
    <xf numFmtId="0" fontId="9" fillId="0" borderId="0" xfId="2" applyFont="1" applyFill="1" applyBorder="1" applyAlignment="1">
      <alignment horizontal="left" vertical="top" wrapText="1"/>
    </xf>
    <xf numFmtId="0" fontId="7" fillId="0" borderId="0" xfId="0" applyFont="1" applyBorder="1"/>
    <xf numFmtId="0" fontId="4" fillId="0" borderId="0" xfId="0" applyNumberFormat="1" applyFont="1" applyFill="1" applyBorder="1" applyAlignment="1" applyProtection="1">
      <alignment horizontal="left" vertical="top" wrapText="1"/>
    </xf>
    <xf numFmtId="0" fontId="10" fillId="0" borderId="0" xfId="0" applyFont="1"/>
    <xf numFmtId="0" fontId="11" fillId="0" borderId="1" xfId="4" applyFont="1" applyFill="1" applyBorder="1" applyAlignment="1">
      <alignment horizontal="center" vertical="top"/>
    </xf>
    <xf numFmtId="0" fontId="5" fillId="0" borderId="2" xfId="4" applyFont="1" applyFill="1" applyBorder="1" applyAlignment="1">
      <alignment vertical="top"/>
    </xf>
    <xf numFmtId="0" fontId="12" fillId="0" borderId="0" xfId="0" applyFont="1" applyAlignment="1"/>
    <xf numFmtId="0" fontId="0" fillId="0" borderId="0" xfId="0" applyAlignment="1"/>
    <xf numFmtId="0" fontId="13" fillId="2" borderId="0" xfId="0" applyFont="1" applyFill="1" applyAlignment="1">
      <alignment vertical="top" wrapText="1"/>
    </xf>
    <xf numFmtId="0" fontId="14" fillId="2" borderId="0" xfId="0" applyFont="1" applyFill="1" applyAlignment="1">
      <alignment vertical="top" wrapText="1"/>
    </xf>
    <xf numFmtId="0" fontId="16" fillId="2" borderId="0" xfId="5" applyFont="1" applyFill="1" applyAlignment="1">
      <alignment vertical="top" wrapText="1"/>
    </xf>
    <xf numFmtId="0" fontId="17" fillId="0" borderId="0" xfId="0" applyFont="1"/>
    <xf numFmtId="0" fontId="1" fillId="0" borderId="0" xfId="1" applyNumberFormat="1" applyFont="1" applyFill="1" applyBorder="1" applyAlignment="1" applyProtection="1">
      <alignment horizontal="center" vertical="top" wrapText="1"/>
      <protection locked="0"/>
    </xf>
    <xf numFmtId="0" fontId="8" fillId="0" borderId="0" xfId="0" applyFont="1" applyFill="1" applyBorder="1" applyAlignment="1">
      <alignment vertical="top"/>
    </xf>
    <xf numFmtId="0" fontId="1" fillId="0" borderId="0" xfId="0" applyFont="1" applyFill="1" applyBorder="1" applyAlignment="1">
      <alignment horizontal="left" vertical="top" wrapText="1"/>
    </xf>
    <xf numFmtId="0" fontId="1" fillId="0" borderId="0" xfId="1" applyNumberFormat="1" applyFont="1" applyFill="1" applyBorder="1" applyAlignment="1" applyProtection="1">
      <alignment vertical="top" wrapText="1"/>
      <protection locked="0"/>
    </xf>
    <xf numFmtId="0" fontId="1" fillId="0" borderId="0" xfId="0" applyNumberFormat="1" applyFont="1" applyFill="1" applyBorder="1" applyAlignment="1" applyProtection="1">
      <alignment vertical="top" wrapText="1"/>
      <protection locked="0"/>
    </xf>
    <xf numFmtId="0" fontId="1" fillId="0" borderId="0" xfId="0" applyFont="1" applyFill="1" applyBorder="1" applyAlignment="1" applyProtection="1">
      <alignment vertical="top" wrapText="1"/>
      <protection locked="0"/>
    </xf>
    <xf numFmtId="0" fontId="8" fillId="0" borderId="0" xfId="0" applyFont="1" applyFill="1" applyBorder="1" applyAlignment="1">
      <alignment vertical="top" wrapText="1"/>
    </xf>
    <xf numFmtId="0" fontId="7" fillId="0" borderId="0" xfId="0" applyFont="1" applyFill="1" applyBorder="1"/>
    <xf numFmtId="0" fontId="7" fillId="0" borderId="0" xfId="0" applyFont="1" applyFill="1" applyBorder="1" applyAlignment="1">
      <alignment vertical="top"/>
    </xf>
    <xf numFmtId="0" fontId="16" fillId="2" borderId="0" xfId="8" applyFont="1" applyFill="1" applyBorder="1" applyAlignment="1">
      <alignment vertical="top" wrapText="1"/>
    </xf>
    <xf numFmtId="0" fontId="19" fillId="2" borderId="0" xfId="8" applyFont="1" applyFill="1" applyBorder="1" applyAlignment="1">
      <alignment vertical="top" wrapText="1"/>
    </xf>
    <xf numFmtId="0" fontId="15" fillId="2" borderId="0" xfId="8" applyFont="1" applyFill="1" applyBorder="1" applyAlignment="1">
      <alignment vertical="top" wrapText="1"/>
    </xf>
    <xf numFmtId="0" fontId="0" fillId="0" borderId="0" xfId="0" applyFill="1" applyAlignment="1">
      <alignment wrapText="1"/>
    </xf>
    <xf numFmtId="0" fontId="19" fillId="0" borderId="0" xfId="8" applyFont="1" applyFill="1" applyBorder="1" applyAlignment="1">
      <alignment vertical="top" wrapText="1"/>
    </xf>
  </cellXfs>
  <cellStyles count="12">
    <cellStyle name="Hyperlink" xfId="5" builtinId="8"/>
    <cellStyle name="Hyperlink 2" xfId="8"/>
    <cellStyle name="Normal" xfId="0" builtinId="0"/>
    <cellStyle name="Normal 2" xfId="9"/>
    <cellStyle name="Normal 3" xfId="7"/>
    <cellStyle name="Normal 4" xfId="11"/>
    <cellStyle name="Normal 5" xfId="10"/>
    <cellStyle name="Normal 6" xfId="6"/>
    <cellStyle name="Normal_2009 list" xfId="1"/>
    <cellStyle name="Normal_DOCDM-34119" xfId="2"/>
    <cellStyle name="Normal_Sheet1" xfId="3"/>
    <cellStyle name="Normal_Sheet1_Pathways" xfId="4"/>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reid/AppData/Local/Temp/Dme/docdm-122024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2013 list"/>
      <sheetName val="Stats"/>
      <sheetName val="2009 list"/>
      <sheetName val="criteria"/>
      <sheetName val="2004 list"/>
      <sheetName val="Statistics"/>
      <sheetName val="LISTS"/>
      <sheetName val="Sheet2"/>
      <sheetName val="bioweb"/>
    </sheetNames>
    <sheetDataSet>
      <sheetData sheetId="0"/>
      <sheetData sheetId="1"/>
      <sheetData sheetId="2"/>
      <sheetData sheetId="3"/>
      <sheetData sheetId="4"/>
      <sheetData sheetId="5"/>
      <sheetData sheetId="6"/>
      <sheetData sheetId="7">
        <row r="2">
          <cell r="A2" t="str">
            <v>Extinct</v>
          </cell>
          <cell r="F2" t="str">
            <v>Quantitative</v>
          </cell>
          <cell r="G2" t="str">
            <v>A</v>
          </cell>
          <cell r="H2" t="str">
            <v>Better</v>
          </cell>
          <cell r="I2" t="str">
            <v>Actual decline</v>
          </cell>
          <cell r="T2" t="str">
            <v>±10% stable</v>
          </cell>
        </row>
        <row r="3">
          <cell r="A3" t="str">
            <v>Nationally Critical</v>
          </cell>
          <cell r="F3" t="str">
            <v>Qualitative</v>
          </cell>
          <cell r="G3" t="str">
            <v>A (1)</v>
          </cell>
          <cell r="H3" t="str">
            <v>Worse</v>
          </cell>
          <cell r="I3" t="str">
            <v>Actual improvement</v>
          </cell>
          <cell r="T3" t="str">
            <v>10-30% decline</v>
          </cell>
        </row>
        <row r="4">
          <cell r="A4" t="str">
            <v>Nationally Endangered</v>
          </cell>
          <cell r="F4" t="str">
            <v>Expert opinion</v>
          </cell>
          <cell r="G4" t="str">
            <v>A (2)</v>
          </cell>
          <cell r="H4" t="str">
            <v>Neutral</v>
          </cell>
          <cell r="I4" t="str">
            <v>More knowledge</v>
          </cell>
          <cell r="T4" t="str">
            <v>10-50% decline</v>
          </cell>
        </row>
        <row r="5">
          <cell r="A5" t="str">
            <v>Nationally Vulnerable</v>
          </cell>
          <cell r="F5" t="str">
            <v>—</v>
          </cell>
          <cell r="G5" t="str">
            <v>A (3)</v>
          </cell>
          <cell r="H5" t="str">
            <v>No change</v>
          </cell>
          <cell r="I5" t="str">
            <v>Reinterpretation</v>
          </cell>
          <cell r="T5" t="str">
            <v>10-70% decline</v>
          </cell>
        </row>
        <row r="6">
          <cell r="A6" t="str">
            <v>Declining</v>
          </cell>
          <cell r="G6" t="str">
            <v>A (1/1)</v>
          </cell>
          <cell r="H6" t="str">
            <v>New listing</v>
          </cell>
          <cell r="I6" t="str">
            <v>Greater uncertainty</v>
          </cell>
          <cell r="T6" t="str">
            <v>30-70% decline</v>
          </cell>
        </row>
        <row r="7">
          <cell r="A7" t="str">
            <v>Recovering</v>
          </cell>
          <cell r="G7" t="str">
            <v>A (2/1)</v>
          </cell>
          <cell r="H7" t="str">
            <v>Taxonomically indistinct</v>
          </cell>
          <cell r="I7" t="str">
            <v>New listing</v>
          </cell>
          <cell r="T7" t="str">
            <v>50-70% decline</v>
          </cell>
        </row>
        <row r="8">
          <cell r="A8" t="str">
            <v>Relict</v>
          </cell>
          <cell r="G8" t="str">
            <v>A (3/1)</v>
          </cell>
          <cell r="I8" t="str">
            <v>No change</v>
          </cell>
          <cell r="T8" t="str">
            <v>&gt;70% decline</v>
          </cell>
        </row>
        <row r="9">
          <cell r="A9" t="str">
            <v>Naturally Uncommon</v>
          </cell>
          <cell r="G9" t="str">
            <v>B</v>
          </cell>
          <cell r="I9" t="str">
            <v>Taxonomically indistinct</v>
          </cell>
          <cell r="T9" t="str">
            <v>&gt;10% increase</v>
          </cell>
        </row>
        <row r="10">
          <cell r="A10" t="str">
            <v>Vagrant</v>
          </cell>
          <cell r="G10" t="str">
            <v>B (1/1)</v>
          </cell>
          <cell r="T10" t="str">
            <v>—</v>
          </cell>
        </row>
        <row r="11">
          <cell r="A11" t="str">
            <v>Coloniser</v>
          </cell>
          <cell r="G11" t="str">
            <v>B (2/1)</v>
          </cell>
        </row>
        <row r="12">
          <cell r="A12" t="str">
            <v>Migrant</v>
          </cell>
          <cell r="G12" t="str">
            <v>B (3/1)</v>
          </cell>
        </row>
        <row r="13">
          <cell r="A13" t="str">
            <v>Data Deficient</v>
          </cell>
          <cell r="G13" t="str">
            <v>C</v>
          </cell>
        </row>
        <row r="14">
          <cell r="A14" t="str">
            <v>Not Threatened</v>
          </cell>
          <cell r="G14" t="str">
            <v>C (1/1)</v>
          </cell>
        </row>
        <row r="15">
          <cell r="A15" t="str">
            <v>Not Evaluated</v>
          </cell>
          <cell r="G15" t="str">
            <v>C (2/1)</v>
          </cell>
        </row>
        <row r="16">
          <cell r="A16" t="str">
            <v>Not in previous list</v>
          </cell>
          <cell r="G16" t="str">
            <v>C (3/1)</v>
          </cell>
        </row>
        <row r="17">
          <cell r="A17" t="str">
            <v>Introduced and naturalised</v>
          </cell>
          <cell r="G17" t="str">
            <v>D (1/1)</v>
          </cell>
        </row>
        <row r="18">
          <cell r="A18" t="str">
            <v>Taxonomically indistinct</v>
          </cell>
          <cell r="G18" t="str">
            <v>D (2/1)</v>
          </cell>
        </row>
        <row r="19">
          <cell r="G19" t="str">
            <v>D (3/1)</v>
          </cell>
        </row>
        <row r="20">
          <cell r="G20" t="str">
            <v>E (1/1)</v>
          </cell>
        </row>
        <row r="21">
          <cell r="G21" t="str">
            <v>E (2/1)</v>
          </cell>
        </row>
        <row r="22">
          <cell r="G22" t="str">
            <v>—</v>
          </cell>
        </row>
      </sheetData>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doc.govt.nz/publications/conservation/nz-threat-classification-system/nz-threat-classfication-system-lists-2012-14/" TargetMode="External"/><Relationship Id="rId2" Type="http://schemas.openxmlformats.org/officeDocument/2006/relationships/hyperlink" Target="mailto:ThreatStatus@doc.govt.nz" TargetMode="External"/><Relationship Id="rId1" Type="http://schemas.openxmlformats.org/officeDocument/2006/relationships/hyperlink" Target="http://internet/publications/conservation/nz-threat-classification-system/nz-threat-classification-system-manual-2008/"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A28"/>
  <sheetViews>
    <sheetView tabSelected="1" topLeftCell="A4" workbookViewId="0">
      <selection activeCell="A24" sqref="A24"/>
    </sheetView>
  </sheetViews>
  <sheetFormatPr defaultRowHeight="15"/>
  <cols>
    <col min="1" max="1" width="84.7109375" customWidth="1"/>
  </cols>
  <sheetData>
    <row r="1" spans="1:1">
      <c r="A1" s="16" t="s">
        <v>340</v>
      </c>
    </row>
    <row r="2" spans="1:1" ht="85.5">
      <c r="A2" s="17" t="s">
        <v>341</v>
      </c>
    </row>
    <row r="3" spans="1:1" ht="28.5">
      <c r="A3" s="18" t="s">
        <v>342</v>
      </c>
    </row>
    <row r="5" spans="1:1">
      <c r="A5" s="16" t="s">
        <v>356</v>
      </c>
    </row>
    <row r="6" spans="1:1" ht="57">
      <c r="A6" s="17" t="s">
        <v>357</v>
      </c>
    </row>
    <row r="8" spans="1:1" ht="60">
      <c r="A8" s="32" t="s">
        <v>375</v>
      </c>
    </row>
    <row r="9" spans="1:1" ht="28.5">
      <c r="A9" s="29" t="s">
        <v>373</v>
      </c>
    </row>
    <row r="10" spans="1:1">
      <c r="A10" s="31"/>
    </row>
    <row r="11" spans="1:1">
      <c r="A11" s="30" t="s">
        <v>374</v>
      </c>
    </row>
    <row r="12" spans="1:1">
      <c r="A12" s="33" t="s">
        <v>376</v>
      </c>
    </row>
    <row r="14" spans="1:1">
      <c r="A14" s="16" t="s">
        <v>343</v>
      </c>
    </row>
    <row r="15" spans="1:1">
      <c r="A15" s="19" t="s">
        <v>344</v>
      </c>
    </row>
    <row r="16" spans="1:1">
      <c r="A16" s="19" t="s">
        <v>345</v>
      </c>
    </row>
    <row r="17" spans="1:1">
      <c r="A17" s="19" t="s">
        <v>346</v>
      </c>
    </row>
    <row r="18" spans="1:1">
      <c r="A18" s="19" t="s">
        <v>347</v>
      </c>
    </row>
    <row r="19" spans="1:1">
      <c r="A19" s="19" t="s">
        <v>348</v>
      </c>
    </row>
    <row r="20" spans="1:1">
      <c r="A20" s="19" t="s">
        <v>349</v>
      </c>
    </row>
    <row r="21" spans="1:1">
      <c r="A21" s="19" t="s">
        <v>350</v>
      </c>
    </row>
    <row r="22" spans="1:1">
      <c r="A22" s="19" t="s">
        <v>351</v>
      </c>
    </row>
    <row r="23" spans="1:1">
      <c r="A23" s="19" t="s">
        <v>352</v>
      </c>
    </row>
    <row r="24" spans="1:1">
      <c r="A24" s="19"/>
    </row>
    <row r="26" spans="1:1">
      <c r="A26" s="16" t="s">
        <v>353</v>
      </c>
    </row>
    <row r="27" spans="1:1" ht="28.5">
      <c r="A27" s="17" t="s">
        <v>355</v>
      </c>
    </row>
    <row r="28" spans="1:1">
      <c r="A28" s="18" t="s">
        <v>354</v>
      </c>
    </row>
  </sheetData>
  <hyperlinks>
    <hyperlink ref="A3" r:id="rId1"/>
    <hyperlink ref="A28" r:id="rId2"/>
    <hyperlink ref="A9" r:id="rId3"/>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dimension ref="A1:AG1272"/>
  <sheetViews>
    <sheetView workbookViewId="0">
      <selection activeCell="Z75" sqref="Z75"/>
    </sheetView>
  </sheetViews>
  <sheetFormatPr defaultRowHeight="15"/>
  <cols>
    <col min="1" max="1" width="24" style="9" customWidth="1"/>
    <col min="2" max="2" width="29.85546875" style="4" customWidth="1"/>
    <col min="3" max="3" width="32.42578125" style="2" customWidth="1"/>
    <col min="4" max="4" width="12.7109375" style="7" customWidth="1"/>
    <col min="5" max="5" width="19.140625" style="7" customWidth="1"/>
    <col min="6" max="6" width="27.140625" style="7" customWidth="1"/>
    <col min="7" max="7" width="9.140625" style="7"/>
    <col min="8" max="10" width="14.42578125" style="5" customWidth="1"/>
    <col min="11" max="25" width="8.7109375" style="4" customWidth="1"/>
    <col min="26" max="26" width="11.85546875" style="28" customWidth="1"/>
    <col min="27" max="27" width="13.85546875" style="2" bestFit="1" customWidth="1"/>
    <col min="28" max="28" width="28.7109375" style="2" customWidth="1"/>
    <col min="29" max="29" width="21.28515625" style="2" customWidth="1"/>
    <col min="30" max="30" width="20.42578125" style="2" customWidth="1"/>
    <col min="31" max="31" width="18.5703125" style="2" customWidth="1"/>
    <col min="32" max="32" width="19.140625" style="9" bestFit="1" customWidth="1"/>
    <col min="33" max="33" width="32" style="9" bestFit="1" customWidth="1"/>
    <col min="34" max="16384" width="9.140625" style="9"/>
  </cols>
  <sheetData>
    <row r="1" spans="1:33" s="27" customFormat="1" ht="45">
      <c r="A1" s="21" t="s">
        <v>223</v>
      </c>
      <c r="B1" s="22" t="s">
        <v>0</v>
      </c>
      <c r="C1" s="22" t="s">
        <v>1</v>
      </c>
      <c r="D1" s="23" t="s">
        <v>2</v>
      </c>
      <c r="E1" s="20" t="s">
        <v>3</v>
      </c>
      <c r="F1" s="20" t="s">
        <v>4</v>
      </c>
      <c r="G1" s="20" t="s">
        <v>6</v>
      </c>
      <c r="H1" s="24" t="s">
        <v>5</v>
      </c>
      <c r="I1" s="25" t="s">
        <v>7</v>
      </c>
      <c r="J1" s="25" t="s">
        <v>8</v>
      </c>
      <c r="K1" s="20" t="s">
        <v>9</v>
      </c>
      <c r="L1" s="20" t="s">
        <v>10</v>
      </c>
      <c r="M1" s="20" t="s">
        <v>11</v>
      </c>
      <c r="N1" s="20" t="s">
        <v>12</v>
      </c>
      <c r="O1" s="20" t="s">
        <v>13</v>
      </c>
      <c r="P1" s="20" t="s">
        <v>14</v>
      </c>
      <c r="Q1" s="20" t="s">
        <v>15</v>
      </c>
      <c r="R1" s="20" t="s">
        <v>16</v>
      </c>
      <c r="S1" s="20" t="s">
        <v>17</v>
      </c>
      <c r="T1" s="20" t="s">
        <v>18</v>
      </c>
      <c r="U1" s="20" t="s">
        <v>19</v>
      </c>
      <c r="V1" s="20" t="s">
        <v>20</v>
      </c>
      <c r="W1" s="20" t="s">
        <v>21</v>
      </c>
      <c r="X1" s="20" t="s">
        <v>22</v>
      </c>
      <c r="Y1" s="20" t="s">
        <v>23</v>
      </c>
      <c r="Z1" s="26" t="s">
        <v>226</v>
      </c>
      <c r="AA1" s="22" t="s">
        <v>227</v>
      </c>
      <c r="AB1" s="22" t="s">
        <v>228</v>
      </c>
      <c r="AC1" s="20" t="s">
        <v>229</v>
      </c>
      <c r="AD1" s="20" t="s">
        <v>230</v>
      </c>
      <c r="AE1" s="20" t="s">
        <v>231</v>
      </c>
      <c r="AF1" s="21" t="s">
        <v>236</v>
      </c>
    </row>
    <row r="2" spans="1:33" ht="25.5">
      <c r="A2" s="9" t="s">
        <v>224</v>
      </c>
      <c r="B2" s="1" t="s">
        <v>24</v>
      </c>
      <c r="C2" s="1" t="s">
        <v>25</v>
      </c>
      <c r="D2" s="2">
        <v>2013</v>
      </c>
      <c r="E2" s="2" t="str">
        <f>IF(OR(F:F="Extinct"),"Extinct",(IF(OR(F:F="Nationally Critical",F:F="Nationally Endangered",F:F="Nationally Vulnerable"),"Threatened",(IF(OR(F:F="Declining",F:F="Recovering",F:F="Relict",F:F="Naturally Uncommon"),"At Risk",(IF(F:F="Not Threatened","Not Threatened",(IF(OR(F:F="Migrant",F:F="Vagrant",F:F="Coloniser"),"Non-resident Native",(IF(OR(F:F="Data Deficient"),"Data Deficient",(IF(OR(F:F="Taxonomically Indistinct",F:F="Not Evaluated",F:F="Not Evaluated–M",F:F="Introduced and naturalised"),"—","")))))))))))))</f>
        <v>Not Threatened</v>
      </c>
      <c r="F2" s="6" t="s">
        <v>26</v>
      </c>
      <c r="G2" s="2" t="s">
        <v>28</v>
      </c>
      <c r="H2" s="5" t="s">
        <v>27</v>
      </c>
      <c r="I2" s="2" t="s">
        <v>239</v>
      </c>
      <c r="J2" s="2" t="s">
        <v>239</v>
      </c>
      <c r="K2" s="2"/>
      <c r="L2" s="2"/>
      <c r="M2" s="2"/>
      <c r="N2" s="2"/>
      <c r="O2" s="2"/>
      <c r="P2" s="2"/>
      <c r="Q2" s="2"/>
      <c r="R2" s="2"/>
      <c r="S2" s="2"/>
      <c r="T2" s="2"/>
      <c r="U2" s="2"/>
      <c r="V2" s="2"/>
      <c r="W2" s="2"/>
      <c r="X2" s="2"/>
      <c r="Y2" s="2"/>
      <c r="Z2" s="28" t="s">
        <v>274</v>
      </c>
      <c r="AA2" s="2">
        <v>2009</v>
      </c>
      <c r="AB2" s="1" t="s">
        <v>25</v>
      </c>
      <c r="AC2" s="2" t="s">
        <v>26</v>
      </c>
      <c r="AD2" s="3" t="s">
        <v>26</v>
      </c>
      <c r="AE2" s="2" t="s">
        <v>232</v>
      </c>
      <c r="AF2" s="9" t="s">
        <v>241</v>
      </c>
    </row>
    <row r="3" spans="1:33" ht="25.5">
      <c r="A3" s="9" t="s">
        <v>224</v>
      </c>
      <c r="B3" s="1" t="s">
        <v>29</v>
      </c>
      <c r="C3" s="1" t="s">
        <v>30</v>
      </c>
      <c r="D3" s="2">
        <v>2013</v>
      </c>
      <c r="E3" s="2" t="str">
        <f>IF(OR(F:F="Extinct"),"Extinct",(IF(OR(F:F="Nationally Critical",F:F="Nationally Endangered",F:F="Nationally Vulnerable"),"Threatened",(IF(OR(F:F="Declining",F:F="Recovering",F:F="Relict",F:F="Naturally Uncommon"),"At Risk",(IF(F:F="Not Threatened","Not Threatened",(IF(OR(F:F="Migrant",F:F="Vagrant",F:F="Coloniser"),"Non-resident Native",(IF(OR(F:F="Data Deficient"),"Data Deficient",(IF(OR(F:F="Taxonomically Indistinct",F:F="Not Evaluated",F:F="Not Evaluated–M",F:F="Introduced and naturalised"),"—","")))))))))))))</f>
        <v>—</v>
      </c>
      <c r="F3" s="6" t="s">
        <v>31</v>
      </c>
      <c r="G3" s="2" t="s">
        <v>28</v>
      </c>
      <c r="H3" s="5" t="s">
        <v>32</v>
      </c>
      <c r="I3" s="2" t="s">
        <v>239</v>
      </c>
      <c r="J3" s="2" t="s">
        <v>239</v>
      </c>
      <c r="K3" s="2"/>
      <c r="L3" s="2"/>
      <c r="M3" s="2"/>
      <c r="N3" s="2"/>
      <c r="O3" s="2"/>
      <c r="P3" s="2"/>
      <c r="Q3" s="2" t="s">
        <v>33</v>
      </c>
      <c r="R3" s="2"/>
      <c r="S3" s="2"/>
      <c r="T3" s="2"/>
      <c r="U3" s="2"/>
      <c r="V3" s="2"/>
      <c r="W3" s="2"/>
      <c r="X3" s="2"/>
      <c r="Y3" s="2"/>
      <c r="Z3" s="28" t="s">
        <v>33</v>
      </c>
      <c r="AA3" s="2">
        <v>2009</v>
      </c>
      <c r="AB3" s="1" t="s">
        <v>30</v>
      </c>
      <c r="AC3" s="2" t="s">
        <v>28</v>
      </c>
      <c r="AD3" s="3" t="s">
        <v>31</v>
      </c>
      <c r="AE3" s="2" t="s">
        <v>232</v>
      </c>
      <c r="AF3" s="11" t="s">
        <v>269</v>
      </c>
      <c r="AG3" s="11"/>
    </row>
    <row r="4" spans="1:33" ht="25.5">
      <c r="A4" s="9" t="s">
        <v>224</v>
      </c>
      <c r="B4" s="1" t="s">
        <v>34</v>
      </c>
      <c r="C4" s="1" t="s">
        <v>35</v>
      </c>
      <c r="D4" s="2">
        <v>2013</v>
      </c>
      <c r="E4" s="2" t="str">
        <f t="shared" ref="E4:E67" si="0">IF(OR(F:F="Extinct"),"Extinct",(IF(OR(F:F="Nationally Critical",F:F="Nationally Endangered",F:F="Nationally Vulnerable"),"Threatened",(IF(OR(F:F="Declining",F:F="Recovering",F:F="Relict",F:F="Naturally Uncommon"),"At Risk",(IF(F:F="Not Threatened","Not Threatened",(IF(OR(F:F="Migrant",F:F="Vagrant",F:F="Coloniser"),"Non-resident Native",(IF(OR(F:F="Data Deficient"),"Data Deficient",(IF(OR(F:F="Taxonomically Indistinct",F:F="Not Evaluated",F:F="Not Evaluated–M",F:F="Introduced and naturalised"),"—","")))))))))))))</f>
        <v>Not Threatened</v>
      </c>
      <c r="F4" s="6" t="s">
        <v>26</v>
      </c>
      <c r="G4" s="2" t="s">
        <v>28</v>
      </c>
      <c r="H4" s="5" t="s">
        <v>32</v>
      </c>
      <c r="I4" s="2" t="s">
        <v>239</v>
      </c>
      <c r="J4" s="2" t="s">
        <v>239</v>
      </c>
      <c r="K4" s="2"/>
      <c r="L4" s="2"/>
      <c r="M4" s="2"/>
      <c r="N4" s="2"/>
      <c r="O4" s="2"/>
      <c r="P4" s="2"/>
      <c r="Q4" s="2" t="s">
        <v>33</v>
      </c>
      <c r="R4" s="2"/>
      <c r="S4" s="2"/>
      <c r="T4" s="2"/>
      <c r="U4" s="2"/>
      <c r="V4" s="2"/>
      <c r="W4" s="2"/>
      <c r="X4" s="2"/>
      <c r="Y4" s="2"/>
      <c r="Z4" s="28" t="s">
        <v>33</v>
      </c>
      <c r="AA4" s="2">
        <v>2009</v>
      </c>
      <c r="AB4" s="1" t="s">
        <v>35</v>
      </c>
      <c r="AC4" s="2" t="s">
        <v>26</v>
      </c>
      <c r="AD4" s="3" t="s">
        <v>26</v>
      </c>
      <c r="AE4" s="2" t="s">
        <v>232</v>
      </c>
      <c r="AF4" s="9" t="s">
        <v>242</v>
      </c>
    </row>
    <row r="5" spans="1:33">
      <c r="A5" s="9" t="s">
        <v>224</v>
      </c>
      <c r="B5" s="1" t="s">
        <v>36</v>
      </c>
      <c r="C5" s="1" t="s">
        <v>37</v>
      </c>
      <c r="D5" s="2">
        <v>2013</v>
      </c>
      <c r="E5" s="2" t="str">
        <f t="shared" si="0"/>
        <v>At Risk</v>
      </c>
      <c r="F5" s="6" t="s">
        <v>38</v>
      </c>
      <c r="G5" s="2" t="s">
        <v>40</v>
      </c>
      <c r="H5" s="5" t="s">
        <v>39</v>
      </c>
      <c r="I5" s="2" t="s">
        <v>239</v>
      </c>
      <c r="J5" s="2" t="s">
        <v>239</v>
      </c>
      <c r="K5" s="2" t="s">
        <v>41</v>
      </c>
      <c r="L5" s="6"/>
      <c r="M5" s="6"/>
      <c r="N5" s="6"/>
      <c r="O5" s="6"/>
      <c r="P5" s="6"/>
      <c r="Q5" s="6"/>
      <c r="R5" s="6"/>
      <c r="S5" s="6"/>
      <c r="T5" s="6"/>
      <c r="U5" s="6"/>
      <c r="V5" s="6"/>
      <c r="W5" s="6"/>
      <c r="X5" s="6"/>
      <c r="Y5" s="6"/>
      <c r="Z5" s="28" t="s">
        <v>41</v>
      </c>
      <c r="AA5" s="2">
        <v>2009</v>
      </c>
      <c r="AB5" s="1" t="s">
        <v>37</v>
      </c>
      <c r="AC5" s="2" t="s">
        <v>371</v>
      </c>
      <c r="AD5" s="3" t="s">
        <v>38</v>
      </c>
      <c r="AE5" s="2" t="s">
        <v>232</v>
      </c>
      <c r="AF5" s="9" t="s">
        <v>242</v>
      </c>
    </row>
    <row r="6" spans="1:33" ht="25.5">
      <c r="A6" s="9" t="s">
        <v>224</v>
      </c>
      <c r="B6" s="1" t="s">
        <v>42</v>
      </c>
      <c r="C6" s="1" t="s">
        <v>43</v>
      </c>
      <c r="D6" s="2">
        <v>2013</v>
      </c>
      <c r="E6" s="2" t="str">
        <f t="shared" si="0"/>
        <v>Non-resident Native</v>
      </c>
      <c r="F6" s="2" t="s">
        <v>44</v>
      </c>
      <c r="G6" s="2" t="s">
        <v>28</v>
      </c>
      <c r="H6" s="5" t="s">
        <v>28</v>
      </c>
      <c r="I6" s="2" t="s">
        <v>239</v>
      </c>
      <c r="J6" s="2" t="s">
        <v>239</v>
      </c>
      <c r="K6" s="2"/>
      <c r="L6" s="2"/>
      <c r="M6" s="2"/>
      <c r="N6" s="2"/>
      <c r="O6" s="2"/>
      <c r="P6" s="2"/>
      <c r="Q6" s="2"/>
      <c r="R6" s="2"/>
      <c r="S6" s="2"/>
      <c r="T6" s="2"/>
      <c r="U6" s="2"/>
      <c r="V6" s="2" t="s">
        <v>45</v>
      </c>
      <c r="W6" s="2"/>
      <c r="X6" s="2"/>
      <c r="Y6" s="2"/>
      <c r="Z6" s="28" t="s">
        <v>45</v>
      </c>
      <c r="AA6" s="2">
        <v>2009</v>
      </c>
      <c r="AB6" s="1" t="s">
        <v>255</v>
      </c>
      <c r="AC6" s="2" t="s">
        <v>372</v>
      </c>
      <c r="AD6" s="2" t="s">
        <v>44</v>
      </c>
      <c r="AE6" s="2" t="s">
        <v>232</v>
      </c>
      <c r="AF6" s="9" t="s">
        <v>242</v>
      </c>
    </row>
    <row r="7" spans="1:33" ht="25.5">
      <c r="A7" s="9" t="s">
        <v>224</v>
      </c>
      <c r="B7" s="1" t="s">
        <v>46</v>
      </c>
      <c r="C7" s="1" t="s">
        <v>47</v>
      </c>
      <c r="D7" s="2">
        <v>2013</v>
      </c>
      <c r="E7" s="2" t="str">
        <f t="shared" si="0"/>
        <v>—</v>
      </c>
      <c r="F7" s="6" t="s">
        <v>31</v>
      </c>
      <c r="G7" s="2" t="s">
        <v>28</v>
      </c>
      <c r="H7" s="5" t="s">
        <v>28</v>
      </c>
      <c r="I7" s="2" t="s">
        <v>239</v>
      </c>
      <c r="J7" s="2" t="s">
        <v>239</v>
      </c>
      <c r="K7" s="2"/>
      <c r="L7" s="2"/>
      <c r="M7" s="2" t="s">
        <v>48</v>
      </c>
      <c r="N7" s="2"/>
      <c r="O7" s="2"/>
      <c r="P7" s="2"/>
      <c r="Q7" s="2" t="s">
        <v>33</v>
      </c>
      <c r="R7" s="2"/>
      <c r="S7" s="2"/>
      <c r="T7" s="2"/>
      <c r="U7" s="2"/>
      <c r="V7" s="2" t="s">
        <v>45</v>
      </c>
      <c r="W7" s="2"/>
      <c r="X7" s="2"/>
      <c r="Y7" s="2"/>
      <c r="Z7" s="28" t="s">
        <v>359</v>
      </c>
      <c r="AA7" s="2">
        <v>2009</v>
      </c>
      <c r="AB7" s="1" t="s">
        <v>47</v>
      </c>
      <c r="AC7" s="2" t="s">
        <v>28</v>
      </c>
      <c r="AD7" s="3" t="s">
        <v>31</v>
      </c>
      <c r="AE7" s="2" t="s">
        <v>232</v>
      </c>
      <c r="AF7" s="9" t="s">
        <v>243</v>
      </c>
      <c r="AG7" s="11"/>
    </row>
    <row r="8" spans="1:33" ht="25.5">
      <c r="A8" s="9" t="s">
        <v>224</v>
      </c>
      <c r="B8" s="1" t="s">
        <v>49</v>
      </c>
      <c r="C8" s="1" t="s">
        <v>50</v>
      </c>
      <c r="D8" s="2">
        <v>2013</v>
      </c>
      <c r="E8" s="2" t="str">
        <f t="shared" si="0"/>
        <v>—</v>
      </c>
      <c r="F8" s="6" t="s">
        <v>31</v>
      </c>
      <c r="G8" s="2" t="s">
        <v>28</v>
      </c>
      <c r="H8" s="5" t="s">
        <v>28</v>
      </c>
      <c r="I8" s="2" t="s">
        <v>239</v>
      </c>
      <c r="J8" s="2" t="s">
        <v>239</v>
      </c>
      <c r="K8" s="2"/>
      <c r="L8" s="2"/>
      <c r="M8" s="2"/>
      <c r="N8" s="2"/>
      <c r="O8" s="2"/>
      <c r="P8" s="2"/>
      <c r="Q8" s="2" t="s">
        <v>33</v>
      </c>
      <c r="R8" s="2"/>
      <c r="S8" s="2"/>
      <c r="T8" s="2"/>
      <c r="U8" s="2"/>
      <c r="V8" s="2"/>
      <c r="W8" s="2"/>
      <c r="X8" s="2"/>
      <c r="Y8" s="2"/>
      <c r="Z8" s="28" t="s">
        <v>33</v>
      </c>
      <c r="AA8" s="2">
        <v>2009</v>
      </c>
      <c r="AB8" s="1" t="s">
        <v>50</v>
      </c>
      <c r="AC8" s="2" t="s">
        <v>28</v>
      </c>
      <c r="AD8" s="3" t="s">
        <v>31</v>
      </c>
      <c r="AE8" s="2" t="s">
        <v>232</v>
      </c>
      <c r="AF8" s="9" t="s">
        <v>244</v>
      </c>
      <c r="AG8" s="11"/>
    </row>
    <row r="9" spans="1:33" ht="25.5">
      <c r="A9" s="9" t="s">
        <v>224</v>
      </c>
      <c r="B9" s="1" t="s">
        <v>51</v>
      </c>
      <c r="C9" s="1" t="s">
        <v>52</v>
      </c>
      <c r="D9" s="2">
        <v>2013</v>
      </c>
      <c r="E9" s="2" t="str">
        <f t="shared" si="0"/>
        <v>At Risk</v>
      </c>
      <c r="F9" s="6" t="s">
        <v>38</v>
      </c>
      <c r="G9" s="2" t="s">
        <v>53</v>
      </c>
      <c r="H9" s="5" t="s">
        <v>39</v>
      </c>
      <c r="I9" s="2" t="s">
        <v>239</v>
      </c>
      <c r="J9" s="2" t="s">
        <v>239</v>
      </c>
      <c r="K9" s="2"/>
      <c r="L9" s="6"/>
      <c r="M9" s="6"/>
      <c r="N9" s="6"/>
      <c r="O9" s="6"/>
      <c r="P9" s="6"/>
      <c r="Q9" s="6"/>
      <c r="R9" s="6"/>
      <c r="S9" s="6"/>
      <c r="T9" s="6"/>
      <c r="U9" s="6"/>
      <c r="V9" s="6"/>
      <c r="W9" s="6"/>
      <c r="X9" s="6"/>
      <c r="Y9" s="6"/>
      <c r="Z9" s="28" t="s">
        <v>274</v>
      </c>
      <c r="AA9" s="2">
        <v>2009</v>
      </c>
      <c r="AB9" s="1" t="s">
        <v>52</v>
      </c>
      <c r="AC9" s="2" t="s">
        <v>371</v>
      </c>
      <c r="AD9" s="3" t="s">
        <v>38</v>
      </c>
      <c r="AE9" s="2" t="s">
        <v>232</v>
      </c>
      <c r="AF9" s="11" t="s">
        <v>270</v>
      </c>
      <c r="AG9" s="11"/>
    </row>
    <row r="10" spans="1:33" ht="25.5">
      <c r="A10" s="9" t="s">
        <v>224</v>
      </c>
      <c r="B10" s="1" t="s">
        <v>54</v>
      </c>
      <c r="C10" s="1" t="s">
        <v>55</v>
      </c>
      <c r="D10" s="2">
        <v>2013</v>
      </c>
      <c r="E10" s="2" t="str">
        <f t="shared" si="0"/>
        <v>—</v>
      </c>
      <c r="F10" s="6" t="s">
        <v>31</v>
      </c>
      <c r="G10" s="2" t="s">
        <v>28</v>
      </c>
      <c r="H10" s="5" t="s">
        <v>28</v>
      </c>
      <c r="I10" s="2" t="s">
        <v>239</v>
      </c>
      <c r="J10" s="2" t="s">
        <v>239</v>
      </c>
      <c r="K10" s="2"/>
      <c r="L10" s="2"/>
      <c r="M10" s="2"/>
      <c r="N10" s="2"/>
      <c r="O10" s="2"/>
      <c r="P10" s="2"/>
      <c r="Q10" s="2"/>
      <c r="R10" s="2"/>
      <c r="S10" s="2"/>
      <c r="T10" s="2"/>
      <c r="U10" s="2"/>
      <c r="V10" s="2"/>
      <c r="W10" s="2"/>
      <c r="X10" s="2"/>
      <c r="Y10" s="2"/>
      <c r="Z10" s="28" t="s">
        <v>274</v>
      </c>
      <c r="AA10" s="2">
        <v>2009</v>
      </c>
      <c r="AB10" s="1" t="s">
        <v>55</v>
      </c>
      <c r="AC10" s="2" t="s">
        <v>28</v>
      </c>
      <c r="AD10" s="3" t="s">
        <v>31</v>
      </c>
      <c r="AE10" s="2" t="s">
        <v>232</v>
      </c>
      <c r="AF10" s="9" t="s">
        <v>244</v>
      </c>
      <c r="AG10" s="11"/>
    </row>
    <row r="11" spans="1:33" ht="25.5">
      <c r="A11" s="9" t="s">
        <v>224</v>
      </c>
      <c r="B11" s="1" t="s">
        <v>56</v>
      </c>
      <c r="C11" s="1" t="s">
        <v>57</v>
      </c>
      <c r="D11" s="2">
        <v>2013</v>
      </c>
      <c r="E11" s="2" t="str">
        <f t="shared" si="0"/>
        <v>Threatened</v>
      </c>
      <c r="F11" s="6" t="s">
        <v>58</v>
      </c>
      <c r="G11" s="2" t="s">
        <v>60</v>
      </c>
      <c r="H11" s="5" t="s">
        <v>59</v>
      </c>
      <c r="I11" s="2" t="s">
        <v>239</v>
      </c>
      <c r="J11" s="2" t="s">
        <v>239</v>
      </c>
      <c r="K11" s="2"/>
      <c r="L11" s="6"/>
      <c r="M11" s="6" t="s">
        <v>48</v>
      </c>
      <c r="N11" s="6"/>
      <c r="O11" s="6"/>
      <c r="P11" s="6"/>
      <c r="Q11" s="6"/>
      <c r="R11" s="6" t="s">
        <v>61</v>
      </c>
      <c r="S11" s="6"/>
      <c r="T11" s="6"/>
      <c r="U11" s="6"/>
      <c r="V11" s="6"/>
      <c r="W11" s="6"/>
      <c r="X11" s="6"/>
      <c r="Y11" s="6"/>
      <c r="Z11" s="28" t="s">
        <v>360</v>
      </c>
      <c r="AA11" s="2">
        <v>2009</v>
      </c>
      <c r="AB11" s="1" t="s">
        <v>261</v>
      </c>
      <c r="AC11" s="2" t="s">
        <v>238</v>
      </c>
      <c r="AD11" s="3" t="s">
        <v>58</v>
      </c>
      <c r="AE11" s="2" t="s">
        <v>233</v>
      </c>
      <c r="AF11" s="9" t="s">
        <v>245</v>
      </c>
    </row>
    <row r="12" spans="1:33" ht="51">
      <c r="A12" s="9" t="s">
        <v>224</v>
      </c>
      <c r="B12" s="1" t="s">
        <v>62</v>
      </c>
      <c r="C12" s="1" t="s">
        <v>63</v>
      </c>
      <c r="D12" s="2">
        <v>2013</v>
      </c>
      <c r="E12" s="2" t="str">
        <f t="shared" si="0"/>
        <v>Threatened</v>
      </c>
      <c r="F12" s="6" t="s">
        <v>64</v>
      </c>
      <c r="G12" s="2" t="s">
        <v>66</v>
      </c>
      <c r="H12" s="5" t="s">
        <v>65</v>
      </c>
      <c r="I12" s="2" t="s">
        <v>67</v>
      </c>
      <c r="J12" s="2" t="s">
        <v>68</v>
      </c>
      <c r="K12" s="2"/>
      <c r="L12" s="2"/>
      <c r="M12" s="2"/>
      <c r="N12" s="2"/>
      <c r="O12" s="2"/>
      <c r="P12" s="2"/>
      <c r="Q12" s="2"/>
      <c r="R12" s="2"/>
      <c r="S12" s="2"/>
      <c r="T12" s="2"/>
      <c r="U12" s="2"/>
      <c r="V12" s="2"/>
      <c r="W12" s="2"/>
      <c r="X12" s="2"/>
      <c r="Y12" s="2"/>
      <c r="Z12" s="28" t="s">
        <v>274</v>
      </c>
      <c r="AA12" s="2">
        <v>2009</v>
      </c>
      <c r="AB12" s="1" t="s">
        <v>262</v>
      </c>
      <c r="AC12" s="2" t="s">
        <v>26</v>
      </c>
      <c r="AD12" s="3" t="s">
        <v>26</v>
      </c>
      <c r="AE12" s="2" t="s">
        <v>233</v>
      </c>
      <c r="AF12" s="9" t="s">
        <v>245</v>
      </c>
    </row>
    <row r="13" spans="1:33" ht="25.5">
      <c r="A13" s="9" t="s">
        <v>224</v>
      </c>
      <c r="B13" s="1" t="s">
        <v>69</v>
      </c>
      <c r="C13" s="1" t="s">
        <v>70</v>
      </c>
      <c r="D13" s="2">
        <v>2013</v>
      </c>
      <c r="E13" s="2" t="str">
        <f t="shared" si="0"/>
        <v>Threatened</v>
      </c>
      <c r="F13" s="6" t="s">
        <v>71</v>
      </c>
      <c r="G13" s="2" t="s">
        <v>73</v>
      </c>
      <c r="H13" s="5" t="s">
        <v>72</v>
      </c>
      <c r="I13" s="2" t="s">
        <v>239</v>
      </c>
      <c r="J13" s="2" t="s">
        <v>239</v>
      </c>
      <c r="K13" s="2" t="s">
        <v>41</v>
      </c>
      <c r="L13" s="6"/>
      <c r="M13" s="6"/>
      <c r="N13" s="6"/>
      <c r="O13" s="6"/>
      <c r="P13" s="6"/>
      <c r="Q13" s="6"/>
      <c r="R13" s="6"/>
      <c r="S13" s="6"/>
      <c r="T13" s="6"/>
      <c r="U13" s="6" t="s">
        <v>74</v>
      </c>
      <c r="V13" s="6"/>
      <c r="W13" s="6"/>
      <c r="X13" s="6"/>
      <c r="Y13" s="6"/>
      <c r="Z13" s="28" t="s">
        <v>361</v>
      </c>
      <c r="AA13" s="2">
        <v>2009</v>
      </c>
      <c r="AB13" s="1" t="s">
        <v>263</v>
      </c>
      <c r="AC13" s="2" t="s">
        <v>238</v>
      </c>
      <c r="AD13" s="3" t="s">
        <v>71</v>
      </c>
      <c r="AE13" s="2" t="s">
        <v>233</v>
      </c>
      <c r="AF13" s="9" t="s">
        <v>245</v>
      </c>
    </row>
    <row r="14" spans="1:33" ht="25.5">
      <c r="A14" s="9" t="s">
        <v>224</v>
      </c>
      <c r="B14" s="1" t="s">
        <v>75</v>
      </c>
      <c r="C14" s="1" t="s">
        <v>76</v>
      </c>
      <c r="D14" s="2">
        <v>2013</v>
      </c>
      <c r="E14" s="2" t="str">
        <f t="shared" si="0"/>
        <v>At Risk</v>
      </c>
      <c r="F14" s="6" t="s">
        <v>38</v>
      </c>
      <c r="G14" s="2" t="s">
        <v>78</v>
      </c>
      <c r="H14" s="5" t="s">
        <v>77</v>
      </c>
      <c r="I14" s="2" t="s">
        <v>239</v>
      </c>
      <c r="J14" s="2" t="s">
        <v>239</v>
      </c>
      <c r="K14" s="2"/>
      <c r="L14" s="6"/>
      <c r="M14" s="6" t="s">
        <v>48</v>
      </c>
      <c r="N14" s="6"/>
      <c r="O14" s="6"/>
      <c r="P14" s="6"/>
      <c r="Q14" s="6"/>
      <c r="R14" s="6"/>
      <c r="S14" s="6"/>
      <c r="T14" s="6"/>
      <c r="U14" s="6"/>
      <c r="V14" s="6"/>
      <c r="W14" s="6"/>
      <c r="X14" s="6"/>
      <c r="Y14" s="6"/>
      <c r="Z14" s="28" t="s">
        <v>48</v>
      </c>
      <c r="AA14" s="2">
        <v>2009</v>
      </c>
      <c r="AB14" s="1" t="s">
        <v>264</v>
      </c>
      <c r="AC14" s="2" t="s">
        <v>371</v>
      </c>
      <c r="AD14" s="3" t="s">
        <v>38</v>
      </c>
      <c r="AE14" s="2" t="s">
        <v>233</v>
      </c>
      <c r="AF14" s="9" t="s">
        <v>245</v>
      </c>
    </row>
    <row r="15" spans="1:33" ht="25.5">
      <c r="A15" s="9" t="s">
        <v>224</v>
      </c>
      <c r="B15" s="1" t="s">
        <v>79</v>
      </c>
      <c r="C15" s="1" t="s">
        <v>80</v>
      </c>
      <c r="D15" s="2">
        <v>2013</v>
      </c>
      <c r="E15" s="2" t="str">
        <f t="shared" si="0"/>
        <v>Threatened</v>
      </c>
      <c r="F15" s="6" t="s">
        <v>58</v>
      </c>
      <c r="G15" s="2" t="s">
        <v>60</v>
      </c>
      <c r="H15" s="5" t="s">
        <v>65</v>
      </c>
      <c r="I15" s="2" t="s">
        <v>67</v>
      </c>
      <c r="J15" s="2" t="s">
        <v>68</v>
      </c>
      <c r="K15" s="2"/>
      <c r="L15" s="6"/>
      <c r="M15" s="6" t="s">
        <v>48</v>
      </c>
      <c r="N15" s="6"/>
      <c r="O15" s="6"/>
      <c r="P15" s="6"/>
      <c r="Q15" s="6"/>
      <c r="R15" s="6"/>
      <c r="S15" s="6"/>
      <c r="T15" s="6"/>
      <c r="U15" s="6" t="s">
        <v>74</v>
      </c>
      <c r="V15" s="6"/>
      <c r="W15" s="6"/>
      <c r="X15" s="6"/>
      <c r="Y15" s="6"/>
      <c r="Z15" s="28" t="s">
        <v>362</v>
      </c>
      <c r="AA15" s="2">
        <v>2009</v>
      </c>
      <c r="AB15" s="1" t="s">
        <v>258</v>
      </c>
      <c r="AC15" s="2" t="s">
        <v>238</v>
      </c>
      <c r="AD15" s="3" t="s">
        <v>64</v>
      </c>
      <c r="AE15" s="2" t="s">
        <v>233</v>
      </c>
      <c r="AF15" s="9" t="s">
        <v>245</v>
      </c>
    </row>
    <row r="16" spans="1:33" ht="25.5">
      <c r="A16" s="9" t="s">
        <v>224</v>
      </c>
      <c r="B16" s="1" t="s">
        <v>81</v>
      </c>
      <c r="C16" s="1" t="s">
        <v>82</v>
      </c>
      <c r="D16" s="2">
        <v>2013</v>
      </c>
      <c r="E16" s="2" t="str">
        <f t="shared" si="0"/>
        <v>Threatened</v>
      </c>
      <c r="F16" s="6" t="s">
        <v>64</v>
      </c>
      <c r="G16" s="2" t="s">
        <v>53</v>
      </c>
      <c r="H16" s="5" t="s">
        <v>77</v>
      </c>
      <c r="I16" s="2" t="s">
        <v>239</v>
      </c>
      <c r="J16" s="2" t="s">
        <v>239</v>
      </c>
      <c r="K16" s="2"/>
      <c r="L16" s="6"/>
      <c r="M16" s="6" t="s">
        <v>48</v>
      </c>
      <c r="N16" s="6"/>
      <c r="O16" s="6"/>
      <c r="P16" s="6"/>
      <c r="Q16" s="6"/>
      <c r="R16" s="6"/>
      <c r="S16" s="6"/>
      <c r="T16" s="6"/>
      <c r="U16" s="6" t="s">
        <v>74</v>
      </c>
      <c r="V16" s="6"/>
      <c r="W16" s="6" t="s">
        <v>83</v>
      </c>
      <c r="X16" s="6"/>
      <c r="Y16" s="6"/>
      <c r="Z16" s="28" t="s">
        <v>363</v>
      </c>
      <c r="AA16" s="2">
        <v>2009</v>
      </c>
      <c r="AB16" s="1" t="s">
        <v>265</v>
      </c>
      <c r="AC16" s="2" t="s">
        <v>238</v>
      </c>
      <c r="AD16" s="3" t="s">
        <v>64</v>
      </c>
      <c r="AE16" s="2" t="s">
        <v>233</v>
      </c>
      <c r="AF16" s="9" t="s">
        <v>245</v>
      </c>
    </row>
    <row r="17" spans="1:32">
      <c r="A17" s="9" t="s">
        <v>224</v>
      </c>
      <c r="B17" s="1" t="s">
        <v>84</v>
      </c>
      <c r="C17" s="1" t="s">
        <v>256</v>
      </c>
      <c r="D17" s="2">
        <v>2013</v>
      </c>
      <c r="E17" s="2" t="str">
        <f t="shared" si="0"/>
        <v>Threatened</v>
      </c>
      <c r="F17" s="6" t="s">
        <v>58</v>
      </c>
      <c r="G17" s="2" t="s">
        <v>66</v>
      </c>
      <c r="H17" s="5" t="s">
        <v>85</v>
      </c>
      <c r="I17" s="2" t="s">
        <v>67</v>
      </c>
      <c r="J17" s="2" t="s">
        <v>86</v>
      </c>
      <c r="K17" s="2"/>
      <c r="L17" s="6"/>
      <c r="M17" s="6"/>
      <c r="N17" s="6" t="s">
        <v>87</v>
      </c>
      <c r="O17" s="6"/>
      <c r="P17" s="6"/>
      <c r="Q17" s="6"/>
      <c r="R17" s="6"/>
      <c r="S17" s="6"/>
      <c r="T17" s="6"/>
      <c r="U17" s="6"/>
      <c r="V17" s="6"/>
      <c r="W17" s="6"/>
      <c r="X17" s="6"/>
      <c r="Y17" s="6"/>
      <c r="Z17" s="28" t="s">
        <v>87</v>
      </c>
      <c r="AA17" s="2">
        <v>2009</v>
      </c>
      <c r="AB17" s="1" t="s">
        <v>256</v>
      </c>
      <c r="AC17" s="2" t="s">
        <v>238</v>
      </c>
      <c r="AD17" s="3" t="s">
        <v>64</v>
      </c>
      <c r="AE17" s="2" t="s">
        <v>232</v>
      </c>
      <c r="AF17" s="9" t="s">
        <v>245</v>
      </c>
    </row>
    <row r="18" spans="1:32" ht="25.5">
      <c r="A18" s="9" t="s">
        <v>224</v>
      </c>
      <c r="B18" s="1" t="s">
        <v>88</v>
      </c>
      <c r="C18" s="1" t="s">
        <v>89</v>
      </c>
      <c r="D18" s="2">
        <v>2013</v>
      </c>
      <c r="E18" s="2" t="str">
        <f t="shared" si="0"/>
        <v>At Risk</v>
      </c>
      <c r="F18" s="6" t="s">
        <v>38</v>
      </c>
      <c r="G18" s="2" t="s">
        <v>90</v>
      </c>
      <c r="H18" s="5" t="s">
        <v>65</v>
      </c>
      <c r="I18" s="2" t="s">
        <v>239</v>
      </c>
      <c r="J18" s="2" t="s">
        <v>239</v>
      </c>
      <c r="K18" s="2"/>
      <c r="L18" s="6"/>
      <c r="M18" s="6"/>
      <c r="N18" s="6"/>
      <c r="O18" s="6"/>
      <c r="P18" s="6"/>
      <c r="Q18" s="6"/>
      <c r="R18" s="6"/>
      <c r="S18" s="6" t="s">
        <v>91</v>
      </c>
      <c r="T18" s="6"/>
      <c r="U18" s="6"/>
      <c r="V18" s="6"/>
      <c r="W18" s="6"/>
      <c r="X18" s="6"/>
      <c r="Y18" s="6"/>
      <c r="Z18" s="28" t="s">
        <v>91</v>
      </c>
      <c r="AA18" s="2">
        <v>2009</v>
      </c>
      <c r="AB18" s="1" t="s">
        <v>89</v>
      </c>
      <c r="AC18" s="2" t="s">
        <v>371</v>
      </c>
      <c r="AD18" s="3" t="s">
        <v>38</v>
      </c>
      <c r="AE18" s="2" t="s">
        <v>232</v>
      </c>
      <c r="AF18" s="9" t="s">
        <v>245</v>
      </c>
    </row>
    <row r="19" spans="1:32" ht="25.5">
      <c r="A19" s="9" t="s">
        <v>224</v>
      </c>
      <c r="B19" s="1" t="s">
        <v>92</v>
      </c>
      <c r="C19" s="1" t="s">
        <v>93</v>
      </c>
      <c r="D19" s="2">
        <v>2013</v>
      </c>
      <c r="E19" s="2" t="str">
        <f t="shared" si="0"/>
        <v>At Risk</v>
      </c>
      <c r="F19" s="6" t="s">
        <v>38</v>
      </c>
      <c r="G19" s="2" t="s">
        <v>53</v>
      </c>
      <c r="H19" s="5" t="s">
        <v>39</v>
      </c>
      <c r="I19" s="2" t="s">
        <v>239</v>
      </c>
      <c r="J19" s="2" t="s">
        <v>239</v>
      </c>
      <c r="K19" s="2"/>
      <c r="L19" s="6"/>
      <c r="M19" s="6"/>
      <c r="N19" s="6"/>
      <c r="O19" s="6"/>
      <c r="P19" s="6"/>
      <c r="Q19" s="6"/>
      <c r="R19" s="6"/>
      <c r="S19" s="6" t="s">
        <v>91</v>
      </c>
      <c r="T19" s="6"/>
      <c r="U19" s="6"/>
      <c r="V19" s="6"/>
      <c r="W19" s="6"/>
      <c r="X19" s="6"/>
      <c r="Y19" s="6"/>
      <c r="Z19" s="28" t="s">
        <v>91</v>
      </c>
      <c r="AA19" s="2">
        <v>2009</v>
      </c>
      <c r="AB19" s="1" t="s">
        <v>93</v>
      </c>
      <c r="AC19" s="2" t="s">
        <v>371</v>
      </c>
      <c r="AD19" s="3" t="s">
        <v>38</v>
      </c>
      <c r="AE19" s="2" t="s">
        <v>232</v>
      </c>
      <c r="AF19" s="9" t="s">
        <v>245</v>
      </c>
    </row>
    <row r="20" spans="1:32" ht="25.5">
      <c r="A20" s="9" t="s">
        <v>224</v>
      </c>
      <c r="B20" s="1" t="s">
        <v>94</v>
      </c>
      <c r="C20" s="1" t="s">
        <v>95</v>
      </c>
      <c r="D20" s="2">
        <v>2013</v>
      </c>
      <c r="E20" s="2" t="str">
        <f t="shared" si="0"/>
        <v>Threatened</v>
      </c>
      <c r="F20" s="6" t="s">
        <v>71</v>
      </c>
      <c r="G20" s="2" t="s">
        <v>96</v>
      </c>
      <c r="H20" s="5" t="s">
        <v>27</v>
      </c>
      <c r="I20" s="2" t="s">
        <v>239</v>
      </c>
      <c r="J20" s="2" t="s">
        <v>239</v>
      </c>
      <c r="K20" s="2" t="s">
        <v>41</v>
      </c>
      <c r="L20" s="6"/>
      <c r="M20" s="6"/>
      <c r="N20" s="6" t="s">
        <v>87</v>
      </c>
      <c r="O20" s="6"/>
      <c r="P20" s="6"/>
      <c r="Q20" s="6"/>
      <c r="R20" s="6" t="s">
        <v>61</v>
      </c>
      <c r="S20" s="6"/>
      <c r="T20" s="6"/>
      <c r="U20" s="6"/>
      <c r="V20" s="6"/>
      <c r="W20" s="6"/>
      <c r="X20" s="6"/>
      <c r="Y20" s="6"/>
      <c r="Z20" s="28" t="s">
        <v>364</v>
      </c>
      <c r="AA20" s="2">
        <v>2009</v>
      </c>
      <c r="AB20" s="1" t="s">
        <v>95</v>
      </c>
      <c r="AC20" s="2" t="s">
        <v>238</v>
      </c>
      <c r="AD20" s="3" t="s">
        <v>71</v>
      </c>
      <c r="AE20" s="2" t="s">
        <v>232</v>
      </c>
      <c r="AF20" s="9" t="s">
        <v>245</v>
      </c>
    </row>
    <row r="21" spans="1:32" ht="25.5">
      <c r="A21" s="9" t="s">
        <v>224</v>
      </c>
      <c r="B21" s="1" t="s">
        <v>97</v>
      </c>
      <c r="C21" s="1" t="s">
        <v>98</v>
      </c>
      <c r="D21" s="2">
        <v>2013</v>
      </c>
      <c r="E21" s="2" t="str">
        <f t="shared" si="0"/>
        <v>Threatened</v>
      </c>
      <c r="F21" s="6" t="s">
        <v>64</v>
      </c>
      <c r="G21" s="2" t="s">
        <v>66</v>
      </c>
      <c r="H21" s="5" t="s">
        <v>77</v>
      </c>
      <c r="I21" s="2" t="s">
        <v>67</v>
      </c>
      <c r="J21" s="2" t="s">
        <v>68</v>
      </c>
      <c r="K21" s="2" t="s">
        <v>41</v>
      </c>
      <c r="L21" s="2"/>
      <c r="M21" s="2"/>
      <c r="N21" s="2"/>
      <c r="O21" s="2"/>
      <c r="P21" s="2"/>
      <c r="Q21" s="2"/>
      <c r="R21" s="2"/>
      <c r="S21" s="2"/>
      <c r="T21" s="2"/>
      <c r="U21" s="2"/>
      <c r="V21" s="2"/>
      <c r="W21" s="2"/>
      <c r="X21" s="2"/>
      <c r="Y21" s="2"/>
      <c r="Z21" s="28" t="s">
        <v>41</v>
      </c>
      <c r="AA21" s="2">
        <v>2009</v>
      </c>
      <c r="AB21" s="1" t="s">
        <v>98</v>
      </c>
      <c r="AC21" s="2" t="s">
        <v>26</v>
      </c>
      <c r="AD21" s="3" t="s">
        <v>26</v>
      </c>
      <c r="AE21" s="2" t="s">
        <v>232</v>
      </c>
      <c r="AF21" s="9" t="s">
        <v>245</v>
      </c>
    </row>
    <row r="22" spans="1:32">
      <c r="A22" s="9" t="s">
        <v>224</v>
      </c>
      <c r="B22" s="1" t="s">
        <v>99</v>
      </c>
      <c r="C22" s="1" t="s">
        <v>100</v>
      </c>
      <c r="D22" s="2">
        <v>2013</v>
      </c>
      <c r="E22" s="2" t="str">
        <f t="shared" si="0"/>
        <v>At Risk</v>
      </c>
      <c r="F22" s="6" t="s">
        <v>38</v>
      </c>
      <c r="G22" s="2" t="s">
        <v>101</v>
      </c>
      <c r="H22" s="5" t="s">
        <v>65</v>
      </c>
      <c r="I22" s="2" t="s">
        <v>239</v>
      </c>
      <c r="J22" s="2" t="s">
        <v>239</v>
      </c>
      <c r="K22" s="2"/>
      <c r="L22" s="6"/>
      <c r="M22" s="6" t="s">
        <v>48</v>
      </c>
      <c r="N22" s="6"/>
      <c r="O22" s="6"/>
      <c r="P22" s="6"/>
      <c r="Q22" s="6"/>
      <c r="R22" s="6"/>
      <c r="S22" s="6"/>
      <c r="T22" s="6"/>
      <c r="U22" s="6" t="s">
        <v>74</v>
      </c>
      <c r="V22" s="6"/>
      <c r="W22" s="6"/>
      <c r="X22" s="6"/>
      <c r="Y22" s="6"/>
      <c r="Z22" s="28" t="s">
        <v>362</v>
      </c>
      <c r="AA22" s="2">
        <v>2009</v>
      </c>
      <c r="AB22" s="1" t="s">
        <v>100</v>
      </c>
      <c r="AC22" s="2" t="s">
        <v>371</v>
      </c>
      <c r="AD22" s="3" t="s">
        <v>38</v>
      </c>
      <c r="AE22" s="2" t="s">
        <v>232</v>
      </c>
      <c r="AF22" s="9" t="s">
        <v>245</v>
      </c>
    </row>
    <row r="23" spans="1:32">
      <c r="A23" s="9" t="s">
        <v>224</v>
      </c>
      <c r="B23" s="1" t="s">
        <v>102</v>
      </c>
      <c r="C23" s="1" t="s">
        <v>103</v>
      </c>
      <c r="D23" s="2">
        <v>2013</v>
      </c>
      <c r="E23" s="2" t="str">
        <f t="shared" si="0"/>
        <v>Threatened</v>
      </c>
      <c r="F23" s="6" t="s">
        <v>58</v>
      </c>
      <c r="G23" s="2" t="s">
        <v>60</v>
      </c>
      <c r="H23" s="5" t="s">
        <v>65</v>
      </c>
      <c r="I23" s="2" t="s">
        <v>239</v>
      </c>
      <c r="J23" s="2" t="s">
        <v>239</v>
      </c>
      <c r="K23" s="2"/>
      <c r="L23" s="6"/>
      <c r="M23" s="6"/>
      <c r="N23" s="6"/>
      <c r="O23" s="6"/>
      <c r="P23" s="6"/>
      <c r="Q23" s="6"/>
      <c r="R23" s="6"/>
      <c r="S23" s="6"/>
      <c r="T23" s="6"/>
      <c r="U23" s="6"/>
      <c r="V23" s="6"/>
      <c r="W23" s="6"/>
      <c r="X23" s="6"/>
      <c r="Y23" s="6"/>
      <c r="Z23" s="28" t="s">
        <v>274</v>
      </c>
      <c r="AA23" s="2">
        <v>2009</v>
      </c>
      <c r="AB23" s="1" t="s">
        <v>103</v>
      </c>
      <c r="AC23" s="2" t="s">
        <v>238</v>
      </c>
      <c r="AD23" s="3" t="s">
        <v>58</v>
      </c>
      <c r="AE23" s="2" t="s">
        <v>232</v>
      </c>
      <c r="AF23" s="9" t="s">
        <v>245</v>
      </c>
    </row>
    <row r="24" spans="1:32">
      <c r="A24" s="9" t="s">
        <v>224</v>
      </c>
      <c r="B24" s="1" t="s">
        <v>104</v>
      </c>
      <c r="C24" s="1" t="s">
        <v>105</v>
      </c>
      <c r="D24" s="2">
        <v>2013</v>
      </c>
      <c r="E24" s="2" t="str">
        <f t="shared" si="0"/>
        <v>Not Threatened</v>
      </c>
      <c r="F24" s="6" t="s">
        <v>26</v>
      </c>
      <c r="G24" s="2" t="s">
        <v>28</v>
      </c>
      <c r="H24" s="5" t="s">
        <v>27</v>
      </c>
      <c r="I24" s="2" t="s">
        <v>239</v>
      </c>
      <c r="J24" s="2" t="s">
        <v>239</v>
      </c>
      <c r="K24" s="2"/>
      <c r="L24" s="2"/>
      <c r="M24" s="2"/>
      <c r="N24" s="2"/>
      <c r="O24" s="2"/>
      <c r="P24" s="2"/>
      <c r="Q24" s="2"/>
      <c r="R24" s="2"/>
      <c r="S24" s="2"/>
      <c r="T24" s="2"/>
      <c r="U24" s="2"/>
      <c r="V24" s="2"/>
      <c r="W24" s="2"/>
      <c r="X24" s="2"/>
      <c r="Y24" s="2"/>
      <c r="Z24" s="28" t="s">
        <v>274</v>
      </c>
      <c r="AA24" s="2">
        <v>2009</v>
      </c>
      <c r="AB24" s="1" t="s">
        <v>105</v>
      </c>
      <c r="AC24" s="2" t="s">
        <v>26</v>
      </c>
      <c r="AD24" s="3" t="s">
        <v>26</v>
      </c>
      <c r="AE24" s="2" t="s">
        <v>232</v>
      </c>
      <c r="AF24" s="9" t="s">
        <v>245</v>
      </c>
    </row>
    <row r="25" spans="1:32" ht="25.5">
      <c r="A25" s="9" t="s">
        <v>224</v>
      </c>
      <c r="B25" s="1" t="s">
        <v>106</v>
      </c>
      <c r="C25" s="1" t="s">
        <v>107</v>
      </c>
      <c r="D25" s="2">
        <v>2013</v>
      </c>
      <c r="E25" s="2" t="str">
        <f t="shared" si="0"/>
        <v>Threatened</v>
      </c>
      <c r="F25" s="6" t="s">
        <v>64</v>
      </c>
      <c r="G25" s="2" t="s">
        <v>101</v>
      </c>
      <c r="H25" s="5" t="s">
        <v>65</v>
      </c>
      <c r="I25" s="2" t="s">
        <v>67</v>
      </c>
      <c r="J25" s="2" t="s">
        <v>68</v>
      </c>
      <c r="K25" s="2"/>
      <c r="L25" s="6"/>
      <c r="M25" s="6" t="s">
        <v>48</v>
      </c>
      <c r="N25" s="6"/>
      <c r="O25" s="6"/>
      <c r="P25" s="6"/>
      <c r="Q25" s="6"/>
      <c r="R25" s="6"/>
      <c r="S25" s="6"/>
      <c r="T25" s="6"/>
      <c r="U25" s="6"/>
      <c r="V25" s="6"/>
      <c r="W25" s="6"/>
      <c r="X25" s="6"/>
      <c r="Y25" s="6"/>
      <c r="Z25" s="28" t="s">
        <v>48</v>
      </c>
      <c r="AA25" s="2">
        <v>2009</v>
      </c>
      <c r="AB25" s="1" t="s">
        <v>107</v>
      </c>
      <c r="AC25" s="2" t="s">
        <v>371</v>
      </c>
      <c r="AD25" s="3" t="s">
        <v>38</v>
      </c>
      <c r="AE25" s="2" t="s">
        <v>232</v>
      </c>
      <c r="AF25" s="9" t="s">
        <v>245</v>
      </c>
    </row>
    <row r="26" spans="1:32" ht="25.5">
      <c r="A26" s="9" t="s">
        <v>224</v>
      </c>
      <c r="B26" s="1" t="s">
        <v>108</v>
      </c>
      <c r="C26" s="1" t="s">
        <v>109</v>
      </c>
      <c r="D26" s="2">
        <v>2013</v>
      </c>
      <c r="E26" s="2" t="str">
        <f t="shared" si="0"/>
        <v>At Risk</v>
      </c>
      <c r="F26" s="6" t="s">
        <v>38</v>
      </c>
      <c r="G26" s="2" t="s">
        <v>78</v>
      </c>
      <c r="H26" s="5" t="s">
        <v>77</v>
      </c>
      <c r="I26" s="2" t="s">
        <v>67</v>
      </c>
      <c r="J26" s="2" t="s">
        <v>68</v>
      </c>
      <c r="K26" s="2"/>
      <c r="L26" s="2"/>
      <c r="M26" s="2"/>
      <c r="N26" s="2" t="s">
        <v>87</v>
      </c>
      <c r="O26" s="2"/>
      <c r="P26" s="2"/>
      <c r="Q26" s="2"/>
      <c r="R26" s="2"/>
      <c r="S26" s="2"/>
      <c r="T26" s="2"/>
      <c r="U26" s="2" t="s">
        <v>74</v>
      </c>
      <c r="V26" s="2"/>
      <c r="W26" s="2"/>
      <c r="X26" s="2"/>
      <c r="Y26" s="2"/>
      <c r="Z26" s="28" t="s">
        <v>365</v>
      </c>
      <c r="AA26" s="2">
        <v>2009</v>
      </c>
      <c r="AB26" s="1" t="s">
        <v>109</v>
      </c>
      <c r="AC26" s="2" t="s">
        <v>371</v>
      </c>
      <c r="AD26" s="3" t="s">
        <v>118</v>
      </c>
      <c r="AE26" s="2" t="s">
        <v>232</v>
      </c>
      <c r="AF26" s="9" t="s">
        <v>245</v>
      </c>
    </row>
    <row r="27" spans="1:32" ht="25.5">
      <c r="A27" s="9" t="s">
        <v>224</v>
      </c>
      <c r="B27" s="1" t="s">
        <v>110</v>
      </c>
      <c r="C27" s="1" t="s">
        <v>111</v>
      </c>
      <c r="D27" s="2">
        <v>2013</v>
      </c>
      <c r="E27" s="2" t="str">
        <f t="shared" si="0"/>
        <v>Threatened</v>
      </c>
      <c r="F27" s="6" t="s">
        <v>64</v>
      </c>
      <c r="G27" s="2" t="s">
        <v>66</v>
      </c>
      <c r="H27" s="5" t="s">
        <v>59</v>
      </c>
      <c r="I27" s="2" t="s">
        <v>239</v>
      </c>
      <c r="J27" s="2" t="s">
        <v>239</v>
      </c>
      <c r="K27" s="2"/>
      <c r="L27" s="6"/>
      <c r="M27" s="6"/>
      <c r="N27" s="6"/>
      <c r="O27" s="6"/>
      <c r="P27" s="6"/>
      <c r="Q27" s="6"/>
      <c r="R27" s="6"/>
      <c r="S27" s="6"/>
      <c r="T27" s="6"/>
      <c r="U27" s="6" t="s">
        <v>74</v>
      </c>
      <c r="V27" s="6"/>
      <c r="W27" s="6"/>
      <c r="X27" s="6"/>
      <c r="Y27" s="6"/>
      <c r="Z27" s="28" t="s">
        <v>74</v>
      </c>
      <c r="AA27" s="2">
        <v>2009</v>
      </c>
      <c r="AB27" s="1" t="s">
        <v>111</v>
      </c>
      <c r="AC27" s="2" t="s">
        <v>238</v>
      </c>
      <c r="AD27" s="3" t="s">
        <v>64</v>
      </c>
      <c r="AE27" s="2" t="s">
        <v>232</v>
      </c>
      <c r="AF27" s="9" t="s">
        <v>245</v>
      </c>
    </row>
    <row r="28" spans="1:32" ht="25.5">
      <c r="A28" s="9" t="s">
        <v>224</v>
      </c>
      <c r="B28" s="1" t="s">
        <v>112</v>
      </c>
      <c r="C28" s="1" t="s">
        <v>113</v>
      </c>
      <c r="D28" s="2">
        <v>2013</v>
      </c>
      <c r="E28" s="2" t="str">
        <f t="shared" si="0"/>
        <v>At Risk</v>
      </c>
      <c r="F28" s="6" t="s">
        <v>38</v>
      </c>
      <c r="G28" s="2" t="s">
        <v>53</v>
      </c>
      <c r="H28" s="5" t="s">
        <v>39</v>
      </c>
      <c r="I28" s="2" t="s">
        <v>239</v>
      </c>
      <c r="J28" s="2" t="s">
        <v>239</v>
      </c>
      <c r="K28" s="2" t="s">
        <v>41</v>
      </c>
      <c r="L28" s="6"/>
      <c r="M28" s="6"/>
      <c r="N28" s="6"/>
      <c r="O28" s="6"/>
      <c r="P28" s="6"/>
      <c r="Q28" s="6"/>
      <c r="R28" s="6"/>
      <c r="S28" s="6"/>
      <c r="T28" s="6"/>
      <c r="U28" s="6"/>
      <c r="V28" s="6" t="s">
        <v>45</v>
      </c>
      <c r="W28" s="6"/>
      <c r="X28" s="6"/>
      <c r="Y28" s="6"/>
      <c r="Z28" s="28" t="s">
        <v>366</v>
      </c>
      <c r="AA28" s="2">
        <v>2009</v>
      </c>
      <c r="AB28" s="1" t="s">
        <v>113</v>
      </c>
      <c r="AC28" s="2" t="s">
        <v>371</v>
      </c>
      <c r="AD28" s="3" t="s">
        <v>38</v>
      </c>
      <c r="AE28" s="2" t="s">
        <v>232</v>
      </c>
      <c r="AF28" s="9" t="s">
        <v>245</v>
      </c>
    </row>
    <row r="29" spans="1:32" ht="38.25">
      <c r="A29" s="9" t="s">
        <v>224</v>
      </c>
      <c r="B29" s="1" t="s">
        <v>114</v>
      </c>
      <c r="C29" s="1" t="s">
        <v>115</v>
      </c>
      <c r="D29" s="2">
        <v>2013</v>
      </c>
      <c r="E29" s="2" t="str">
        <f t="shared" si="0"/>
        <v>Threatened</v>
      </c>
      <c r="F29" s="6" t="s">
        <v>64</v>
      </c>
      <c r="G29" s="2" t="s">
        <v>66</v>
      </c>
      <c r="H29" s="5" t="s">
        <v>77</v>
      </c>
      <c r="I29" s="2" t="s">
        <v>67</v>
      </c>
      <c r="J29" s="2" t="s">
        <v>86</v>
      </c>
      <c r="K29" s="2"/>
      <c r="L29" s="2"/>
      <c r="M29" s="2"/>
      <c r="N29" s="2"/>
      <c r="O29" s="2"/>
      <c r="P29" s="2"/>
      <c r="Q29" s="2"/>
      <c r="R29" s="2"/>
      <c r="S29" s="2"/>
      <c r="T29" s="2"/>
      <c r="U29" s="2" t="s">
        <v>74</v>
      </c>
      <c r="V29" s="2"/>
      <c r="W29" s="2"/>
      <c r="X29" s="2"/>
      <c r="Y29" s="2"/>
      <c r="Z29" s="28" t="s">
        <v>74</v>
      </c>
      <c r="AA29" s="2">
        <v>2009</v>
      </c>
      <c r="AB29" s="8" t="s">
        <v>259</v>
      </c>
      <c r="AC29" s="2" t="s">
        <v>371</v>
      </c>
      <c r="AD29" s="3" t="s">
        <v>118</v>
      </c>
      <c r="AE29" s="2" t="s">
        <v>233</v>
      </c>
      <c r="AF29" s="9" t="s">
        <v>245</v>
      </c>
    </row>
    <row r="30" spans="1:32" ht="25.5">
      <c r="A30" s="9" t="s">
        <v>224</v>
      </c>
      <c r="B30" s="1" t="s">
        <v>116</v>
      </c>
      <c r="C30" s="1" t="s">
        <v>117</v>
      </c>
      <c r="D30" s="2">
        <v>2013</v>
      </c>
      <c r="E30" s="2" t="str">
        <f t="shared" si="0"/>
        <v>At Risk</v>
      </c>
      <c r="F30" s="6" t="s">
        <v>118</v>
      </c>
      <c r="G30" s="2" t="s">
        <v>28</v>
      </c>
      <c r="H30" s="5" t="s">
        <v>27</v>
      </c>
      <c r="I30" s="2" t="s">
        <v>67</v>
      </c>
      <c r="J30" s="2" t="s">
        <v>68</v>
      </c>
      <c r="K30" s="2"/>
      <c r="L30" s="2"/>
      <c r="M30" s="2"/>
      <c r="N30" s="2"/>
      <c r="O30" s="2"/>
      <c r="P30" s="2"/>
      <c r="Q30" s="2"/>
      <c r="R30" s="2"/>
      <c r="S30" s="2"/>
      <c r="T30" s="2"/>
      <c r="U30" s="2" t="s">
        <v>74</v>
      </c>
      <c r="V30" s="2"/>
      <c r="W30" s="2"/>
      <c r="X30" s="2"/>
      <c r="Y30" s="2"/>
      <c r="Z30" s="28" t="s">
        <v>74</v>
      </c>
      <c r="AA30" s="2">
        <v>2009</v>
      </c>
      <c r="AB30" s="1" t="s">
        <v>117</v>
      </c>
      <c r="AC30" s="2" t="s">
        <v>26</v>
      </c>
      <c r="AD30" s="3" t="s">
        <v>26</v>
      </c>
      <c r="AE30" s="2" t="s">
        <v>232</v>
      </c>
      <c r="AF30" s="9" t="s">
        <v>245</v>
      </c>
    </row>
    <row r="31" spans="1:32" ht="25.5">
      <c r="A31" s="9" t="s">
        <v>224</v>
      </c>
      <c r="B31" s="1" t="s">
        <v>119</v>
      </c>
      <c r="C31" s="1" t="s">
        <v>120</v>
      </c>
      <c r="D31" s="2">
        <v>2013</v>
      </c>
      <c r="E31" s="2" t="str">
        <f t="shared" si="0"/>
        <v>Threatened</v>
      </c>
      <c r="F31" s="6" t="s">
        <v>64</v>
      </c>
      <c r="G31" s="2" t="s">
        <v>121</v>
      </c>
      <c r="H31" s="5" t="s">
        <v>65</v>
      </c>
      <c r="I31" s="2" t="s">
        <v>67</v>
      </c>
      <c r="J31" s="2" t="s">
        <v>68</v>
      </c>
      <c r="K31" s="2"/>
      <c r="L31" s="6" t="s">
        <v>122</v>
      </c>
      <c r="M31" s="6" t="s">
        <v>48</v>
      </c>
      <c r="N31" s="6"/>
      <c r="O31" s="6"/>
      <c r="P31" s="6"/>
      <c r="Q31" s="6"/>
      <c r="R31" s="6"/>
      <c r="S31" s="6"/>
      <c r="T31" s="6"/>
      <c r="U31" s="6"/>
      <c r="V31" s="6"/>
      <c r="W31" s="6"/>
      <c r="X31" s="6"/>
      <c r="Y31" s="6"/>
      <c r="Z31" s="28" t="s">
        <v>367</v>
      </c>
      <c r="AA31" s="2">
        <v>2009</v>
      </c>
      <c r="AB31" s="1" t="s">
        <v>120</v>
      </c>
      <c r="AC31" s="2" t="s">
        <v>371</v>
      </c>
      <c r="AD31" s="3" t="s">
        <v>38</v>
      </c>
      <c r="AE31" s="2" t="s">
        <v>232</v>
      </c>
      <c r="AF31" s="9" t="s">
        <v>245</v>
      </c>
    </row>
    <row r="32" spans="1:32" ht="25.5">
      <c r="A32" s="9" t="s">
        <v>224</v>
      </c>
      <c r="B32" s="1" t="s">
        <v>123</v>
      </c>
      <c r="C32" s="1" t="s">
        <v>124</v>
      </c>
      <c r="D32" s="2">
        <v>2013</v>
      </c>
      <c r="E32" s="2" t="str">
        <f t="shared" si="0"/>
        <v>Threatened</v>
      </c>
      <c r="F32" s="6" t="s">
        <v>64</v>
      </c>
      <c r="G32" s="2" t="s">
        <v>53</v>
      </c>
      <c r="H32" s="5" t="s">
        <v>77</v>
      </c>
      <c r="I32" s="2" t="s">
        <v>239</v>
      </c>
      <c r="J32" s="2" t="s">
        <v>239</v>
      </c>
      <c r="K32" s="2"/>
      <c r="L32" s="6"/>
      <c r="M32" s="6" t="s">
        <v>48</v>
      </c>
      <c r="N32" s="6"/>
      <c r="O32" s="6"/>
      <c r="P32" s="6"/>
      <c r="Q32" s="6"/>
      <c r="R32" s="6"/>
      <c r="S32" s="6"/>
      <c r="T32" s="6"/>
      <c r="U32" s="6"/>
      <c r="V32" s="6"/>
      <c r="W32" s="6"/>
      <c r="X32" s="6"/>
      <c r="Y32" s="6"/>
      <c r="Z32" s="28" t="s">
        <v>48</v>
      </c>
      <c r="AA32" s="2">
        <v>2009</v>
      </c>
      <c r="AB32" s="1" t="s">
        <v>124</v>
      </c>
      <c r="AC32" s="2" t="s">
        <v>238</v>
      </c>
      <c r="AD32" s="3" t="s">
        <v>64</v>
      </c>
      <c r="AE32" s="2" t="s">
        <v>232</v>
      </c>
      <c r="AF32" s="9" t="s">
        <v>245</v>
      </c>
    </row>
    <row r="33" spans="1:33">
      <c r="A33" s="9" t="s">
        <v>224</v>
      </c>
      <c r="B33" s="1" t="s">
        <v>125</v>
      </c>
      <c r="C33" s="1" t="s">
        <v>126</v>
      </c>
      <c r="D33" s="2">
        <v>2013</v>
      </c>
      <c r="E33" s="2" t="str">
        <f t="shared" si="0"/>
        <v>Threatened</v>
      </c>
      <c r="F33" s="6" t="s">
        <v>58</v>
      </c>
      <c r="G33" s="2" t="s">
        <v>60</v>
      </c>
      <c r="H33" s="5" t="s">
        <v>65</v>
      </c>
      <c r="I33" s="2" t="s">
        <v>239</v>
      </c>
      <c r="J33" s="2" t="s">
        <v>239</v>
      </c>
      <c r="K33" s="2" t="s">
        <v>41</v>
      </c>
      <c r="L33" s="6"/>
      <c r="M33" s="6"/>
      <c r="N33" s="6"/>
      <c r="O33" s="6"/>
      <c r="P33" s="6"/>
      <c r="Q33" s="6"/>
      <c r="R33" s="6"/>
      <c r="S33" s="6"/>
      <c r="T33" s="6"/>
      <c r="U33" s="6"/>
      <c r="V33" s="6"/>
      <c r="W33" s="6"/>
      <c r="X33" s="6"/>
      <c r="Y33" s="6"/>
      <c r="Z33" s="28" t="s">
        <v>41</v>
      </c>
      <c r="AA33" s="2">
        <v>2009</v>
      </c>
      <c r="AB33" s="1" t="s">
        <v>126</v>
      </c>
      <c r="AC33" s="2" t="s">
        <v>238</v>
      </c>
      <c r="AD33" s="3" t="s">
        <v>58</v>
      </c>
      <c r="AE33" s="2" t="s">
        <v>232</v>
      </c>
      <c r="AF33" s="9" t="s">
        <v>245</v>
      </c>
    </row>
    <row r="34" spans="1:33" ht="25.5">
      <c r="A34" s="9" t="s">
        <v>224</v>
      </c>
      <c r="B34" s="1" t="s">
        <v>127</v>
      </c>
      <c r="C34" s="1" t="s">
        <v>128</v>
      </c>
      <c r="D34" s="2">
        <v>2013</v>
      </c>
      <c r="E34" s="2" t="str">
        <f t="shared" si="0"/>
        <v>At Risk</v>
      </c>
      <c r="F34" s="6" t="s">
        <v>38</v>
      </c>
      <c r="G34" s="2" t="s">
        <v>129</v>
      </c>
      <c r="H34" s="5" t="s">
        <v>77</v>
      </c>
      <c r="I34" s="2" t="s">
        <v>67</v>
      </c>
      <c r="J34" s="2" t="s">
        <v>68</v>
      </c>
      <c r="K34" s="2"/>
      <c r="L34" s="2"/>
      <c r="M34" s="2" t="s">
        <v>48</v>
      </c>
      <c r="N34" s="2"/>
      <c r="O34" s="2"/>
      <c r="P34" s="2"/>
      <c r="Q34" s="2"/>
      <c r="R34" s="2"/>
      <c r="S34" s="2"/>
      <c r="T34" s="2"/>
      <c r="U34" s="2" t="s">
        <v>74</v>
      </c>
      <c r="V34" s="2"/>
      <c r="W34" s="2"/>
      <c r="X34" s="2"/>
      <c r="Y34" s="2"/>
      <c r="Z34" s="28" t="s">
        <v>362</v>
      </c>
      <c r="AA34" s="2">
        <v>2009</v>
      </c>
      <c r="AB34" s="1" t="s">
        <v>260</v>
      </c>
      <c r="AC34" s="2" t="s">
        <v>26</v>
      </c>
      <c r="AD34" s="3" t="s">
        <v>26</v>
      </c>
      <c r="AE34" s="2" t="s">
        <v>233</v>
      </c>
      <c r="AF34" s="9" t="s">
        <v>245</v>
      </c>
    </row>
    <row r="35" spans="1:33" ht="25.5">
      <c r="A35" s="9" t="s">
        <v>224</v>
      </c>
      <c r="B35" s="1" t="s">
        <v>130</v>
      </c>
      <c r="C35" s="1" t="s">
        <v>131</v>
      </c>
      <c r="D35" s="2">
        <v>2013</v>
      </c>
      <c r="E35" s="2" t="str">
        <f t="shared" si="0"/>
        <v>At Risk</v>
      </c>
      <c r="F35" s="6" t="s">
        <v>118</v>
      </c>
      <c r="G35" s="2" t="s">
        <v>28</v>
      </c>
      <c r="H35" s="5" t="s">
        <v>28</v>
      </c>
      <c r="I35" s="2" t="s">
        <v>239</v>
      </c>
      <c r="J35" s="2" t="s">
        <v>239</v>
      </c>
      <c r="K35" s="2"/>
      <c r="L35" s="2"/>
      <c r="M35" s="2"/>
      <c r="N35" s="2" t="s">
        <v>87</v>
      </c>
      <c r="O35" s="2"/>
      <c r="P35" s="2"/>
      <c r="Q35" s="2"/>
      <c r="R35" s="2"/>
      <c r="S35" s="2"/>
      <c r="T35" s="2"/>
      <c r="U35" s="2" t="s">
        <v>74</v>
      </c>
      <c r="V35" s="2"/>
      <c r="W35" s="2"/>
      <c r="X35" s="2"/>
      <c r="Y35" s="2"/>
      <c r="Z35" s="28" t="s">
        <v>365</v>
      </c>
      <c r="AA35" s="2">
        <v>2009</v>
      </c>
      <c r="AB35" s="1" t="s">
        <v>266</v>
      </c>
      <c r="AC35" s="2" t="s">
        <v>371</v>
      </c>
      <c r="AD35" s="3" t="s">
        <v>118</v>
      </c>
      <c r="AE35" s="2" t="s">
        <v>233</v>
      </c>
      <c r="AF35" s="9" t="s">
        <v>245</v>
      </c>
    </row>
    <row r="36" spans="1:33" ht="25.5">
      <c r="A36" s="9" t="s">
        <v>224</v>
      </c>
      <c r="B36" s="1" t="s">
        <v>132</v>
      </c>
      <c r="C36" s="1" t="s">
        <v>358</v>
      </c>
      <c r="D36" s="2">
        <v>2013</v>
      </c>
      <c r="E36" s="2" t="str">
        <f t="shared" si="0"/>
        <v>Threatened</v>
      </c>
      <c r="F36" s="6" t="s">
        <v>71</v>
      </c>
      <c r="G36" s="2" t="s">
        <v>73</v>
      </c>
      <c r="H36" s="5" t="s">
        <v>72</v>
      </c>
      <c r="I36" s="2" t="s">
        <v>67</v>
      </c>
      <c r="J36" s="2" t="s">
        <v>86</v>
      </c>
      <c r="K36" s="2"/>
      <c r="L36" s="6"/>
      <c r="M36" s="6"/>
      <c r="N36" s="6"/>
      <c r="O36" s="6"/>
      <c r="P36" s="6"/>
      <c r="Q36" s="6"/>
      <c r="R36" s="6"/>
      <c r="S36" s="6"/>
      <c r="T36" s="6"/>
      <c r="U36" s="6"/>
      <c r="V36" s="6"/>
      <c r="W36" s="6"/>
      <c r="X36" s="6"/>
      <c r="Y36" s="6"/>
      <c r="Z36" s="28" t="s">
        <v>274</v>
      </c>
      <c r="AA36" s="2">
        <v>2009</v>
      </c>
      <c r="AB36" s="1" t="s">
        <v>267</v>
      </c>
      <c r="AC36" s="2" t="s">
        <v>238</v>
      </c>
      <c r="AD36" s="3" t="s">
        <v>64</v>
      </c>
      <c r="AE36" s="2" t="s">
        <v>233</v>
      </c>
      <c r="AF36" s="9" t="s">
        <v>245</v>
      </c>
    </row>
    <row r="37" spans="1:33" ht="25.5">
      <c r="A37" s="9" t="s">
        <v>224</v>
      </c>
      <c r="B37" s="1" t="s">
        <v>133</v>
      </c>
      <c r="C37" s="1" t="s">
        <v>134</v>
      </c>
      <c r="D37" s="2">
        <v>2013</v>
      </c>
      <c r="E37" s="2" t="str">
        <f t="shared" si="0"/>
        <v>Threatened</v>
      </c>
      <c r="F37" s="6" t="s">
        <v>71</v>
      </c>
      <c r="G37" s="2" t="s">
        <v>135</v>
      </c>
      <c r="H37" s="5" t="s">
        <v>28</v>
      </c>
      <c r="I37" s="2" t="s">
        <v>239</v>
      </c>
      <c r="J37" s="2" t="s">
        <v>239</v>
      </c>
      <c r="K37" s="2"/>
      <c r="L37" s="6"/>
      <c r="M37" s="6"/>
      <c r="N37" s="6"/>
      <c r="O37" s="6"/>
      <c r="P37" s="6"/>
      <c r="Q37" s="6"/>
      <c r="R37" s="6"/>
      <c r="S37" s="6"/>
      <c r="T37" s="6"/>
      <c r="U37" s="6" t="s">
        <v>74</v>
      </c>
      <c r="V37" s="6"/>
      <c r="W37" s="6"/>
      <c r="X37" s="6"/>
      <c r="Y37" s="6"/>
      <c r="Z37" s="28" t="s">
        <v>74</v>
      </c>
      <c r="AA37" s="2">
        <v>2009</v>
      </c>
      <c r="AB37" s="1" t="s">
        <v>268</v>
      </c>
      <c r="AC37" s="2" t="s">
        <v>238</v>
      </c>
      <c r="AD37" s="3" t="s">
        <v>71</v>
      </c>
      <c r="AE37" s="2" t="s">
        <v>233</v>
      </c>
      <c r="AF37" s="9" t="s">
        <v>245</v>
      </c>
    </row>
    <row r="38" spans="1:33">
      <c r="A38" s="9" t="s">
        <v>224</v>
      </c>
      <c r="B38" s="1" t="s">
        <v>136</v>
      </c>
      <c r="C38" s="1" t="s">
        <v>137</v>
      </c>
      <c r="D38" s="2">
        <v>2013</v>
      </c>
      <c r="E38" s="2" t="str">
        <f t="shared" si="0"/>
        <v>At Risk</v>
      </c>
      <c r="F38" s="6" t="s">
        <v>38</v>
      </c>
      <c r="G38" s="2" t="s">
        <v>78</v>
      </c>
      <c r="H38" s="5" t="s">
        <v>77</v>
      </c>
      <c r="I38" s="2" t="s">
        <v>67</v>
      </c>
      <c r="J38" s="2" t="s">
        <v>86</v>
      </c>
      <c r="K38" s="2"/>
      <c r="L38" s="2"/>
      <c r="M38" s="2" t="s">
        <v>48</v>
      </c>
      <c r="N38" s="2"/>
      <c r="O38" s="2"/>
      <c r="P38" s="2"/>
      <c r="Q38" s="2"/>
      <c r="R38" s="2"/>
      <c r="S38" s="2"/>
      <c r="T38" s="2"/>
      <c r="U38" s="2"/>
      <c r="V38" s="2"/>
      <c r="W38" s="2"/>
      <c r="X38" s="2"/>
      <c r="Y38" s="2"/>
      <c r="Z38" s="28" t="s">
        <v>48</v>
      </c>
      <c r="AA38" s="2">
        <v>2009</v>
      </c>
      <c r="AB38" s="1" t="s">
        <v>137</v>
      </c>
      <c r="AC38" s="2" t="s">
        <v>26</v>
      </c>
      <c r="AD38" s="3" t="s">
        <v>26</v>
      </c>
      <c r="AE38" s="2" t="s">
        <v>232</v>
      </c>
      <c r="AF38" s="9" t="s">
        <v>245</v>
      </c>
    </row>
    <row r="39" spans="1:33" ht="25.5">
      <c r="A39" s="9" t="s">
        <v>224</v>
      </c>
      <c r="B39" s="1" t="s">
        <v>138</v>
      </c>
      <c r="C39" s="1" t="s">
        <v>139</v>
      </c>
      <c r="D39" s="2">
        <v>2013</v>
      </c>
      <c r="E39" s="2" t="str">
        <f t="shared" si="0"/>
        <v>—</v>
      </c>
      <c r="F39" s="6" t="s">
        <v>31</v>
      </c>
      <c r="G39" s="2" t="s">
        <v>28</v>
      </c>
      <c r="H39" s="5" t="s">
        <v>28</v>
      </c>
      <c r="I39" s="2" t="s">
        <v>239</v>
      </c>
      <c r="J39" s="2" t="s">
        <v>239</v>
      </c>
      <c r="K39" s="2"/>
      <c r="L39" s="2"/>
      <c r="M39" s="2"/>
      <c r="N39" s="2"/>
      <c r="O39" s="2"/>
      <c r="P39" s="2"/>
      <c r="Q39" s="2" t="s">
        <v>33</v>
      </c>
      <c r="R39" s="2"/>
      <c r="S39" s="2"/>
      <c r="T39" s="2"/>
      <c r="U39" s="2"/>
      <c r="V39" s="2"/>
      <c r="W39" s="2"/>
      <c r="X39" s="2"/>
      <c r="Y39" s="2"/>
      <c r="Z39" s="28" t="s">
        <v>33</v>
      </c>
      <c r="AA39" s="2">
        <v>2009</v>
      </c>
      <c r="AB39" s="1" t="s">
        <v>139</v>
      </c>
      <c r="AC39" s="2" t="s">
        <v>28</v>
      </c>
      <c r="AD39" s="3" t="s">
        <v>31</v>
      </c>
      <c r="AE39" s="2" t="s">
        <v>232</v>
      </c>
      <c r="AF39" s="9" t="s">
        <v>246</v>
      </c>
    </row>
    <row r="40" spans="1:33">
      <c r="A40" s="9" t="s">
        <v>224</v>
      </c>
      <c r="B40" s="1" t="s">
        <v>140</v>
      </c>
      <c r="C40" s="1" t="s">
        <v>141</v>
      </c>
      <c r="D40" s="2">
        <v>2013</v>
      </c>
      <c r="E40" s="2" t="str">
        <f t="shared" si="0"/>
        <v>Threatened</v>
      </c>
      <c r="F40" s="6" t="s">
        <v>64</v>
      </c>
      <c r="G40" s="2" t="s">
        <v>66</v>
      </c>
      <c r="H40" s="5" t="s">
        <v>65</v>
      </c>
      <c r="I40" s="2" t="s">
        <v>67</v>
      </c>
      <c r="J40" s="2" t="s">
        <v>86</v>
      </c>
      <c r="K40" s="2"/>
      <c r="L40" s="6"/>
      <c r="M40" s="6"/>
      <c r="N40" s="6"/>
      <c r="O40" s="6"/>
      <c r="P40" s="6"/>
      <c r="Q40" s="6"/>
      <c r="R40" s="6"/>
      <c r="S40" s="6"/>
      <c r="T40" s="6"/>
      <c r="U40" s="6"/>
      <c r="V40" s="6" t="s">
        <v>142</v>
      </c>
      <c r="W40" s="6"/>
      <c r="X40" s="6"/>
      <c r="Y40" s="6"/>
      <c r="Z40" s="28" t="s">
        <v>142</v>
      </c>
      <c r="AA40" s="2">
        <v>2009</v>
      </c>
      <c r="AB40" s="1" t="s">
        <v>141</v>
      </c>
      <c r="AC40" s="2" t="s">
        <v>371</v>
      </c>
      <c r="AD40" s="3" t="s">
        <v>38</v>
      </c>
      <c r="AE40" s="2" t="s">
        <v>232</v>
      </c>
      <c r="AF40" s="9" t="s">
        <v>247</v>
      </c>
    </row>
    <row r="41" spans="1:33" ht="25.5">
      <c r="A41" s="9" t="s">
        <v>224</v>
      </c>
      <c r="B41" s="1" t="s">
        <v>143</v>
      </c>
      <c r="C41" s="1" t="s">
        <v>144</v>
      </c>
      <c r="D41" s="2">
        <v>2013</v>
      </c>
      <c r="E41" s="2" t="str">
        <f t="shared" si="0"/>
        <v>Not Threatened</v>
      </c>
      <c r="F41" s="6" t="s">
        <v>26</v>
      </c>
      <c r="G41" s="2" t="s">
        <v>28</v>
      </c>
      <c r="H41" s="5" t="s">
        <v>27</v>
      </c>
      <c r="I41" s="2" t="s">
        <v>239</v>
      </c>
      <c r="J41" s="2" t="s">
        <v>239</v>
      </c>
      <c r="K41" s="2"/>
      <c r="L41" s="2"/>
      <c r="M41" s="2" t="s">
        <v>48</v>
      </c>
      <c r="N41" s="2"/>
      <c r="O41" s="2"/>
      <c r="P41" s="2"/>
      <c r="Q41" s="2"/>
      <c r="R41" s="2"/>
      <c r="S41" s="2"/>
      <c r="T41" s="2"/>
      <c r="U41" s="2"/>
      <c r="V41" s="2"/>
      <c r="W41" s="2"/>
      <c r="X41" s="2"/>
      <c r="Y41" s="2"/>
      <c r="Z41" s="28" t="s">
        <v>48</v>
      </c>
      <c r="AA41" s="2">
        <v>2009</v>
      </c>
      <c r="AB41" s="1" t="s">
        <v>144</v>
      </c>
      <c r="AC41" s="2" t="s">
        <v>26</v>
      </c>
      <c r="AD41" s="3" t="s">
        <v>26</v>
      </c>
      <c r="AE41" s="2" t="s">
        <v>233</v>
      </c>
      <c r="AF41" s="9" t="s">
        <v>248</v>
      </c>
      <c r="AG41" s="11"/>
    </row>
    <row r="42" spans="1:33" ht="25.5">
      <c r="A42" s="9" t="s">
        <v>224</v>
      </c>
      <c r="B42" s="1" t="s">
        <v>145</v>
      </c>
      <c r="C42" s="1" t="s">
        <v>146</v>
      </c>
      <c r="D42" s="2">
        <v>2013</v>
      </c>
      <c r="E42" s="2" t="str">
        <f t="shared" si="0"/>
        <v>At Risk</v>
      </c>
      <c r="F42" s="6" t="s">
        <v>118</v>
      </c>
      <c r="G42" s="2"/>
      <c r="H42" s="5" t="s">
        <v>28</v>
      </c>
      <c r="I42" s="2" t="s">
        <v>239</v>
      </c>
      <c r="J42" s="2" t="s">
        <v>239</v>
      </c>
      <c r="K42" s="2"/>
      <c r="L42" s="2"/>
      <c r="M42" s="2"/>
      <c r="N42" s="2"/>
      <c r="O42" s="2"/>
      <c r="P42" s="2"/>
      <c r="Q42" s="2"/>
      <c r="R42" s="2"/>
      <c r="S42" s="2"/>
      <c r="T42" s="2"/>
      <c r="U42" s="2" t="s">
        <v>74</v>
      </c>
      <c r="V42" s="2"/>
      <c r="W42" s="2"/>
      <c r="X42" s="2"/>
      <c r="Y42" s="2"/>
      <c r="Z42" s="28" t="s">
        <v>74</v>
      </c>
      <c r="AA42" s="2">
        <v>2009</v>
      </c>
      <c r="AB42" s="1" t="s">
        <v>146</v>
      </c>
      <c r="AC42" s="2" t="s">
        <v>371</v>
      </c>
      <c r="AD42" s="3" t="s">
        <v>118</v>
      </c>
      <c r="AE42" s="1" t="s">
        <v>232</v>
      </c>
      <c r="AF42" s="9" t="s">
        <v>248</v>
      </c>
    </row>
    <row r="43" spans="1:33" ht="25.5">
      <c r="A43" s="9" t="s">
        <v>224</v>
      </c>
      <c r="B43" s="1" t="s">
        <v>147</v>
      </c>
      <c r="C43" s="1" t="s">
        <v>148</v>
      </c>
      <c r="D43" s="2">
        <v>2013</v>
      </c>
      <c r="E43" s="2" t="str">
        <f t="shared" si="0"/>
        <v>Not Threatened</v>
      </c>
      <c r="F43" s="6" t="s">
        <v>26</v>
      </c>
      <c r="G43" s="2" t="s">
        <v>28</v>
      </c>
      <c r="H43" s="5" t="s">
        <v>27</v>
      </c>
      <c r="I43" s="2" t="s">
        <v>239</v>
      </c>
      <c r="J43" s="2" t="s">
        <v>239</v>
      </c>
      <c r="K43" s="2"/>
      <c r="L43" s="2"/>
      <c r="M43" s="2"/>
      <c r="N43" s="2"/>
      <c r="O43" s="2"/>
      <c r="P43" s="2"/>
      <c r="Q43" s="2"/>
      <c r="R43" s="2"/>
      <c r="S43" s="2"/>
      <c r="T43" s="2"/>
      <c r="U43" s="2"/>
      <c r="V43" s="2"/>
      <c r="W43" s="2"/>
      <c r="X43" s="2"/>
      <c r="Y43" s="2"/>
      <c r="Z43" s="28" t="s">
        <v>274</v>
      </c>
      <c r="AA43" s="2">
        <v>2009</v>
      </c>
      <c r="AB43" s="1" t="s">
        <v>148</v>
      </c>
      <c r="AC43" s="2" t="s">
        <v>26</v>
      </c>
      <c r="AD43" s="3" t="s">
        <v>26</v>
      </c>
      <c r="AE43" s="2" t="s">
        <v>232</v>
      </c>
      <c r="AF43" s="9" t="s">
        <v>248</v>
      </c>
    </row>
    <row r="44" spans="1:33" ht="25.5">
      <c r="A44" s="9" t="s">
        <v>224</v>
      </c>
      <c r="B44" s="1" t="s">
        <v>149</v>
      </c>
      <c r="C44" s="1" t="s">
        <v>150</v>
      </c>
      <c r="D44" s="2">
        <v>2013</v>
      </c>
      <c r="E44" s="2" t="str">
        <f t="shared" si="0"/>
        <v>Not Threatened</v>
      </c>
      <c r="F44" s="6" t="s">
        <v>26</v>
      </c>
      <c r="G44" s="2" t="s">
        <v>28</v>
      </c>
      <c r="H44" s="5" t="s">
        <v>27</v>
      </c>
      <c r="I44" s="2" t="s">
        <v>239</v>
      </c>
      <c r="J44" s="2" t="s">
        <v>239</v>
      </c>
      <c r="K44" s="2"/>
      <c r="L44" s="2"/>
      <c r="M44" s="2"/>
      <c r="N44" s="2"/>
      <c r="O44" s="2"/>
      <c r="P44" s="2"/>
      <c r="Q44" s="2"/>
      <c r="R44" s="2"/>
      <c r="S44" s="2"/>
      <c r="T44" s="2"/>
      <c r="U44" s="2"/>
      <c r="V44" s="2"/>
      <c r="W44" s="2"/>
      <c r="X44" s="2"/>
      <c r="Y44" s="2"/>
      <c r="Z44" s="28" t="s">
        <v>274</v>
      </c>
      <c r="AA44" s="2">
        <v>2009</v>
      </c>
      <c r="AB44" s="1" t="s">
        <v>150</v>
      </c>
      <c r="AC44" s="2" t="s">
        <v>26</v>
      </c>
      <c r="AD44" s="3" t="s">
        <v>26</v>
      </c>
      <c r="AE44" s="2" t="s">
        <v>232</v>
      </c>
      <c r="AF44" s="9" t="s">
        <v>248</v>
      </c>
    </row>
    <row r="45" spans="1:33" ht="25.5">
      <c r="A45" s="9" t="s">
        <v>224</v>
      </c>
      <c r="B45" s="1" t="s">
        <v>151</v>
      </c>
      <c r="C45" s="1" t="s">
        <v>152</v>
      </c>
      <c r="D45" s="2">
        <v>2013</v>
      </c>
      <c r="E45" s="2" t="str">
        <f t="shared" si="0"/>
        <v>Not Threatened</v>
      </c>
      <c r="F45" s="6" t="s">
        <v>26</v>
      </c>
      <c r="G45" s="2" t="s">
        <v>28</v>
      </c>
      <c r="H45" s="5" t="s">
        <v>27</v>
      </c>
      <c r="I45" s="2" t="s">
        <v>239</v>
      </c>
      <c r="J45" s="2" t="s">
        <v>239</v>
      </c>
      <c r="K45" s="2"/>
      <c r="L45" s="2"/>
      <c r="M45" s="2"/>
      <c r="N45" s="2"/>
      <c r="O45" s="2"/>
      <c r="P45" s="2"/>
      <c r="Q45" s="2"/>
      <c r="R45" s="2"/>
      <c r="S45" s="2"/>
      <c r="T45" s="2"/>
      <c r="U45" s="2"/>
      <c r="V45" s="2"/>
      <c r="W45" s="2"/>
      <c r="X45" s="2"/>
      <c r="Y45" s="2"/>
      <c r="Z45" s="28" t="s">
        <v>274</v>
      </c>
      <c r="AA45" s="2">
        <v>2009</v>
      </c>
      <c r="AB45" s="1" t="s">
        <v>152</v>
      </c>
      <c r="AC45" s="2" t="s">
        <v>26</v>
      </c>
      <c r="AD45" s="3" t="s">
        <v>26</v>
      </c>
      <c r="AE45" s="2" t="s">
        <v>232</v>
      </c>
      <c r="AF45" s="9" t="s">
        <v>248</v>
      </c>
    </row>
    <row r="46" spans="1:33" ht="25.5">
      <c r="A46" s="9" t="s">
        <v>224</v>
      </c>
      <c r="B46" s="1" t="s">
        <v>153</v>
      </c>
      <c r="C46" s="1" t="s">
        <v>154</v>
      </c>
      <c r="D46" s="2">
        <v>2013</v>
      </c>
      <c r="E46" s="2" t="str">
        <f t="shared" si="0"/>
        <v>Not Threatened</v>
      </c>
      <c r="F46" s="6" t="s">
        <v>26</v>
      </c>
      <c r="G46" s="2" t="s">
        <v>28</v>
      </c>
      <c r="H46" s="5" t="s">
        <v>27</v>
      </c>
      <c r="I46" s="2" t="s">
        <v>239</v>
      </c>
      <c r="J46" s="2" t="s">
        <v>239</v>
      </c>
      <c r="K46" s="2"/>
      <c r="L46" s="2"/>
      <c r="M46" s="2" t="s">
        <v>48</v>
      </c>
      <c r="N46" s="2"/>
      <c r="O46" s="2"/>
      <c r="P46" s="2"/>
      <c r="Q46" s="2"/>
      <c r="R46" s="2"/>
      <c r="S46" s="2"/>
      <c r="T46" s="2"/>
      <c r="U46" s="2"/>
      <c r="V46" s="2"/>
      <c r="W46" s="2"/>
      <c r="X46" s="2"/>
      <c r="Y46" s="2"/>
      <c r="Z46" s="28" t="s">
        <v>48</v>
      </c>
      <c r="AA46" s="2">
        <v>2009</v>
      </c>
      <c r="AB46" s="1" t="s">
        <v>154</v>
      </c>
      <c r="AC46" s="2" t="s">
        <v>26</v>
      </c>
      <c r="AD46" s="3" t="s">
        <v>26</v>
      </c>
      <c r="AE46" s="2" t="s">
        <v>232</v>
      </c>
      <c r="AF46" s="9" t="s">
        <v>248</v>
      </c>
    </row>
    <row r="47" spans="1:33" ht="25.5">
      <c r="A47" s="9" t="s">
        <v>224</v>
      </c>
      <c r="B47" s="1" t="s">
        <v>155</v>
      </c>
      <c r="C47" s="1" t="s">
        <v>156</v>
      </c>
      <c r="D47" s="2">
        <v>2013</v>
      </c>
      <c r="E47" s="2" t="str">
        <f t="shared" si="0"/>
        <v>At Risk</v>
      </c>
      <c r="F47" s="6" t="s">
        <v>38</v>
      </c>
      <c r="G47" s="2" t="s">
        <v>53</v>
      </c>
      <c r="H47" s="5" t="s">
        <v>39</v>
      </c>
      <c r="I47" s="2" t="s">
        <v>239</v>
      </c>
      <c r="J47" s="2" t="s">
        <v>239</v>
      </c>
      <c r="K47" s="2"/>
      <c r="L47" s="6"/>
      <c r="M47" s="6" t="s">
        <v>48</v>
      </c>
      <c r="N47" s="6"/>
      <c r="O47" s="6"/>
      <c r="P47" s="6"/>
      <c r="Q47" s="6"/>
      <c r="R47" s="6"/>
      <c r="S47" s="6"/>
      <c r="T47" s="6"/>
      <c r="U47" s="6"/>
      <c r="V47" s="6"/>
      <c r="W47" s="6"/>
      <c r="X47" s="6"/>
      <c r="Y47" s="6"/>
      <c r="Z47" s="28" t="s">
        <v>48</v>
      </c>
      <c r="AA47" s="2">
        <v>2009</v>
      </c>
      <c r="AB47" s="1" t="s">
        <v>156</v>
      </c>
      <c r="AC47" s="2" t="s">
        <v>371</v>
      </c>
      <c r="AD47" s="3" t="s">
        <v>38</v>
      </c>
      <c r="AE47" s="2" t="s">
        <v>232</v>
      </c>
      <c r="AF47" s="9" t="s">
        <v>248</v>
      </c>
    </row>
    <row r="48" spans="1:33" ht="25.5">
      <c r="A48" s="9" t="s">
        <v>224</v>
      </c>
      <c r="B48" s="1" t="s">
        <v>157</v>
      </c>
      <c r="C48" s="1" t="s">
        <v>158</v>
      </c>
      <c r="D48" s="2">
        <v>2013</v>
      </c>
      <c r="E48" s="2" t="str">
        <f t="shared" si="0"/>
        <v>At Risk</v>
      </c>
      <c r="F48" s="6" t="s">
        <v>38</v>
      </c>
      <c r="G48" s="2" t="s">
        <v>53</v>
      </c>
      <c r="H48" s="5" t="s">
        <v>39</v>
      </c>
      <c r="I48" s="2" t="s">
        <v>239</v>
      </c>
      <c r="J48" s="2" t="s">
        <v>239</v>
      </c>
      <c r="K48" s="2"/>
      <c r="L48" s="6"/>
      <c r="M48" s="6"/>
      <c r="N48" s="6"/>
      <c r="O48" s="6"/>
      <c r="P48" s="6"/>
      <c r="Q48" s="6"/>
      <c r="R48" s="6"/>
      <c r="S48" s="6" t="s">
        <v>91</v>
      </c>
      <c r="T48" s="6"/>
      <c r="U48" s="6"/>
      <c r="V48" s="6"/>
      <c r="W48" s="6"/>
      <c r="X48" s="6"/>
      <c r="Y48" s="6"/>
      <c r="Z48" s="28" t="s">
        <v>91</v>
      </c>
      <c r="AA48" s="2">
        <v>2009</v>
      </c>
      <c r="AB48" s="1" t="s">
        <v>158</v>
      </c>
      <c r="AC48" s="2" t="s">
        <v>371</v>
      </c>
      <c r="AD48" s="3" t="s">
        <v>38</v>
      </c>
      <c r="AE48" s="2" t="s">
        <v>232</v>
      </c>
      <c r="AF48" s="9" t="s">
        <v>248</v>
      </c>
    </row>
    <row r="49" spans="1:33" ht="25.5">
      <c r="A49" s="9" t="s">
        <v>224</v>
      </c>
      <c r="B49" s="1" t="s">
        <v>159</v>
      </c>
      <c r="C49" s="1" t="s">
        <v>160</v>
      </c>
      <c r="D49" s="2">
        <v>2013</v>
      </c>
      <c r="E49" s="2" t="str">
        <f t="shared" si="0"/>
        <v>Non-resident Native</v>
      </c>
      <c r="F49" s="6" t="s">
        <v>44</v>
      </c>
      <c r="G49" s="2" t="s">
        <v>28</v>
      </c>
      <c r="H49" s="5" t="s">
        <v>28</v>
      </c>
      <c r="I49" s="2" t="s">
        <v>239</v>
      </c>
      <c r="J49" s="2" t="s">
        <v>239</v>
      </c>
      <c r="K49" s="2"/>
      <c r="L49" s="2"/>
      <c r="M49" s="2" t="s">
        <v>48</v>
      </c>
      <c r="N49" s="2"/>
      <c r="O49" s="2"/>
      <c r="P49" s="2"/>
      <c r="Q49" s="2"/>
      <c r="R49" s="2" t="s">
        <v>61</v>
      </c>
      <c r="S49" s="2"/>
      <c r="T49" s="2"/>
      <c r="U49" s="2"/>
      <c r="V49" s="2" t="s">
        <v>45</v>
      </c>
      <c r="W49" s="2"/>
      <c r="X49" s="2"/>
      <c r="Y49" s="2"/>
      <c r="Z49" s="28" t="s">
        <v>368</v>
      </c>
      <c r="AA49" s="2">
        <v>2009</v>
      </c>
      <c r="AB49" s="1" t="s">
        <v>160</v>
      </c>
      <c r="AC49" s="2" t="s">
        <v>372</v>
      </c>
      <c r="AD49" s="3" t="s">
        <v>44</v>
      </c>
      <c r="AE49" s="2" t="s">
        <v>232</v>
      </c>
      <c r="AF49" s="9" t="s">
        <v>243</v>
      </c>
    </row>
    <row r="50" spans="1:33" ht="25.5">
      <c r="A50" s="9" t="s">
        <v>224</v>
      </c>
      <c r="B50" s="1" t="s">
        <v>161</v>
      </c>
      <c r="C50" s="1" t="s">
        <v>162</v>
      </c>
      <c r="D50" s="2">
        <v>2013</v>
      </c>
      <c r="E50" s="2" t="str">
        <f t="shared" si="0"/>
        <v>Not Threatened</v>
      </c>
      <c r="F50" s="6" t="s">
        <v>26</v>
      </c>
      <c r="G50" s="2" t="s">
        <v>28</v>
      </c>
      <c r="H50" s="5" t="s">
        <v>27</v>
      </c>
      <c r="I50" s="2" t="s">
        <v>239</v>
      </c>
      <c r="J50" s="2" t="s">
        <v>239</v>
      </c>
      <c r="K50" s="2"/>
      <c r="L50" s="2"/>
      <c r="M50" s="2"/>
      <c r="N50" s="2"/>
      <c r="O50" s="2"/>
      <c r="P50" s="2"/>
      <c r="Q50" s="2"/>
      <c r="R50" s="2"/>
      <c r="S50" s="2"/>
      <c r="T50" s="2"/>
      <c r="U50" s="2"/>
      <c r="V50" s="2"/>
      <c r="W50" s="2"/>
      <c r="X50" s="2"/>
      <c r="Y50" s="2"/>
      <c r="Z50" s="28" t="s">
        <v>274</v>
      </c>
      <c r="AA50" s="2">
        <v>2009</v>
      </c>
      <c r="AB50" s="1" t="s">
        <v>257</v>
      </c>
      <c r="AC50" s="2" t="s">
        <v>26</v>
      </c>
      <c r="AD50" s="3" t="s">
        <v>26</v>
      </c>
      <c r="AE50" s="2" t="s">
        <v>232</v>
      </c>
      <c r="AF50" s="9" t="s">
        <v>249</v>
      </c>
      <c r="AG50" s="11"/>
    </row>
    <row r="51" spans="1:33" ht="25.5">
      <c r="A51" s="9" t="s">
        <v>224</v>
      </c>
      <c r="B51" s="1" t="s">
        <v>163</v>
      </c>
      <c r="C51" s="1" t="s">
        <v>164</v>
      </c>
      <c r="D51" s="2">
        <v>2013</v>
      </c>
      <c r="E51" s="2" t="str">
        <f t="shared" si="0"/>
        <v>—</v>
      </c>
      <c r="F51" s="6" t="s">
        <v>31</v>
      </c>
      <c r="G51" s="2" t="s">
        <v>28</v>
      </c>
      <c r="H51" s="5" t="s">
        <v>28</v>
      </c>
      <c r="I51" s="2" t="s">
        <v>239</v>
      </c>
      <c r="J51" s="2" t="s">
        <v>239</v>
      </c>
      <c r="K51" s="2"/>
      <c r="L51" s="2"/>
      <c r="M51" s="2"/>
      <c r="N51" s="2"/>
      <c r="O51" s="2"/>
      <c r="P51" s="2"/>
      <c r="Q51" s="2"/>
      <c r="R51" s="2"/>
      <c r="S51" s="2"/>
      <c r="T51" s="2"/>
      <c r="U51" s="2"/>
      <c r="V51" s="2"/>
      <c r="W51" s="2"/>
      <c r="X51" s="2"/>
      <c r="Y51" s="2"/>
      <c r="Z51" s="28" t="s">
        <v>274</v>
      </c>
      <c r="AA51" s="2">
        <v>2009</v>
      </c>
      <c r="AB51" s="1" t="s">
        <v>164</v>
      </c>
      <c r="AC51" s="2" t="s">
        <v>28</v>
      </c>
      <c r="AD51" s="3" t="s">
        <v>31</v>
      </c>
      <c r="AE51" s="2" t="s">
        <v>232</v>
      </c>
      <c r="AF51" s="9" t="s">
        <v>244</v>
      </c>
      <c r="AG51" s="11"/>
    </row>
    <row r="52" spans="1:33">
      <c r="A52" s="9" t="s">
        <v>224</v>
      </c>
      <c r="B52" s="1" t="s">
        <v>165</v>
      </c>
      <c r="C52" s="1" t="s">
        <v>166</v>
      </c>
      <c r="D52" s="2">
        <v>2013</v>
      </c>
      <c r="E52" s="2" t="str">
        <f t="shared" si="0"/>
        <v>Not Threatened</v>
      </c>
      <c r="F52" s="6" t="s">
        <v>26</v>
      </c>
      <c r="G52" s="2" t="s">
        <v>28</v>
      </c>
      <c r="H52" s="5" t="s">
        <v>27</v>
      </c>
      <c r="I52" s="2" t="s">
        <v>239</v>
      </c>
      <c r="J52" s="2" t="s">
        <v>239</v>
      </c>
      <c r="K52" s="2"/>
      <c r="L52" s="2"/>
      <c r="M52" s="2"/>
      <c r="N52" s="2"/>
      <c r="O52" s="2"/>
      <c r="P52" s="2"/>
      <c r="Q52" s="2"/>
      <c r="R52" s="2"/>
      <c r="S52" s="2"/>
      <c r="T52" s="2"/>
      <c r="U52" s="2"/>
      <c r="V52" s="2" t="s">
        <v>45</v>
      </c>
      <c r="W52" s="2"/>
      <c r="X52" s="2"/>
      <c r="Y52" s="2"/>
      <c r="Z52" s="28" t="s">
        <v>45</v>
      </c>
      <c r="AA52" s="2">
        <v>2009</v>
      </c>
      <c r="AB52" s="1" t="s">
        <v>166</v>
      </c>
      <c r="AC52" s="2" t="s">
        <v>26</v>
      </c>
      <c r="AD52" s="3" t="s">
        <v>26</v>
      </c>
      <c r="AE52" s="2" t="s">
        <v>232</v>
      </c>
      <c r="AF52" s="9" t="s">
        <v>241</v>
      </c>
    </row>
    <row r="53" spans="1:33">
      <c r="A53" s="9" t="s">
        <v>224</v>
      </c>
      <c r="B53" s="1" t="s">
        <v>167</v>
      </c>
      <c r="C53" s="1" t="s">
        <v>168</v>
      </c>
      <c r="D53" s="2">
        <v>2013</v>
      </c>
      <c r="E53" s="2" t="str">
        <f t="shared" si="0"/>
        <v>At Risk</v>
      </c>
      <c r="F53" s="6" t="s">
        <v>38</v>
      </c>
      <c r="G53" s="2" t="s">
        <v>53</v>
      </c>
      <c r="H53" s="5" t="s">
        <v>39</v>
      </c>
      <c r="I53" s="2" t="s">
        <v>239</v>
      </c>
      <c r="J53" s="2" t="s">
        <v>239</v>
      </c>
      <c r="K53" s="2"/>
      <c r="L53" s="6"/>
      <c r="M53" s="6"/>
      <c r="N53" s="6"/>
      <c r="O53" s="6"/>
      <c r="P53" s="6"/>
      <c r="Q53" s="6"/>
      <c r="R53" s="6"/>
      <c r="S53" s="6" t="s">
        <v>91</v>
      </c>
      <c r="T53" s="6"/>
      <c r="U53" s="6"/>
      <c r="V53" s="6"/>
      <c r="W53" s="6"/>
      <c r="X53" s="6"/>
      <c r="Y53" s="6"/>
      <c r="Z53" s="28" t="s">
        <v>91</v>
      </c>
      <c r="AA53" s="2">
        <v>2009</v>
      </c>
      <c r="AB53" s="1" t="s">
        <v>168</v>
      </c>
      <c r="AC53" s="2" t="s">
        <v>371</v>
      </c>
      <c r="AD53" s="3" t="s">
        <v>38</v>
      </c>
      <c r="AE53" s="2" t="s">
        <v>232</v>
      </c>
      <c r="AF53" s="9" t="s">
        <v>245</v>
      </c>
    </row>
    <row r="54" spans="1:33" ht="25.5">
      <c r="A54" s="9" t="s">
        <v>224</v>
      </c>
      <c r="B54" s="1" t="s">
        <v>169</v>
      </c>
      <c r="C54" s="1" t="s">
        <v>170</v>
      </c>
      <c r="D54" s="2">
        <v>2013</v>
      </c>
      <c r="E54" s="2" t="str">
        <f t="shared" si="0"/>
        <v>Threatened</v>
      </c>
      <c r="F54" s="6" t="s">
        <v>71</v>
      </c>
      <c r="G54" s="2" t="s">
        <v>73</v>
      </c>
      <c r="H54" s="5" t="s">
        <v>72</v>
      </c>
      <c r="I54" s="2" t="s">
        <v>239</v>
      </c>
      <c r="J54" s="2" t="s">
        <v>239</v>
      </c>
      <c r="K54" s="2" t="s">
        <v>41</v>
      </c>
      <c r="L54" s="6"/>
      <c r="M54" s="6"/>
      <c r="N54" s="6"/>
      <c r="O54" s="6"/>
      <c r="P54" s="6"/>
      <c r="Q54" s="6"/>
      <c r="R54" s="6"/>
      <c r="S54" s="6"/>
      <c r="T54" s="6"/>
      <c r="U54" s="6" t="s">
        <v>74</v>
      </c>
      <c r="V54" s="6"/>
      <c r="W54" s="6" t="s">
        <v>83</v>
      </c>
      <c r="X54" s="6"/>
      <c r="Y54" s="6"/>
      <c r="Z54" s="28" t="s">
        <v>369</v>
      </c>
      <c r="AA54" s="2">
        <v>2009</v>
      </c>
      <c r="AB54" s="1" t="s">
        <v>170</v>
      </c>
      <c r="AC54" s="2" t="s">
        <v>238</v>
      </c>
      <c r="AD54" s="3" t="s">
        <v>71</v>
      </c>
      <c r="AE54" s="2" t="s">
        <v>232</v>
      </c>
      <c r="AF54" s="9" t="s">
        <v>245</v>
      </c>
    </row>
    <row r="55" spans="1:33" ht="25.5">
      <c r="A55" s="9" t="s">
        <v>224</v>
      </c>
      <c r="B55" s="1" t="s">
        <v>171</v>
      </c>
      <c r="C55" s="1" t="s">
        <v>172</v>
      </c>
      <c r="D55" s="2">
        <v>2013</v>
      </c>
      <c r="E55" s="2" t="str">
        <f t="shared" si="0"/>
        <v>At Risk</v>
      </c>
      <c r="F55" s="6" t="s">
        <v>38</v>
      </c>
      <c r="G55" s="2" t="s">
        <v>40</v>
      </c>
      <c r="H55" s="5" t="s">
        <v>77</v>
      </c>
      <c r="I55" s="2" t="s">
        <v>67</v>
      </c>
      <c r="J55" s="2" t="s">
        <v>86</v>
      </c>
      <c r="K55" s="2"/>
      <c r="L55" s="6"/>
      <c r="M55" s="6" t="s">
        <v>48</v>
      </c>
      <c r="N55" s="6"/>
      <c r="O55" s="6"/>
      <c r="P55" s="6"/>
      <c r="Q55" s="6"/>
      <c r="R55" s="6"/>
      <c r="S55" s="6"/>
      <c r="T55" s="6"/>
      <c r="U55" s="6"/>
      <c r="V55" s="6"/>
      <c r="W55" s="6"/>
      <c r="X55" s="6"/>
      <c r="Y55" s="6"/>
      <c r="Z55" s="28" t="s">
        <v>48</v>
      </c>
      <c r="AA55" s="2">
        <v>2009</v>
      </c>
      <c r="AB55" s="1" t="s">
        <v>172</v>
      </c>
      <c r="AC55" s="2" t="s">
        <v>371</v>
      </c>
      <c r="AD55" s="3" t="s">
        <v>234</v>
      </c>
      <c r="AE55" s="2" t="s">
        <v>232</v>
      </c>
      <c r="AF55" s="9" t="s">
        <v>245</v>
      </c>
    </row>
    <row r="56" spans="1:33" ht="25.5">
      <c r="A56" s="9" t="s">
        <v>224</v>
      </c>
      <c r="B56" s="1" t="s">
        <v>173</v>
      </c>
      <c r="C56" s="1" t="s">
        <v>174</v>
      </c>
      <c r="D56" s="2">
        <v>2013</v>
      </c>
      <c r="E56" s="2" t="str">
        <f t="shared" si="0"/>
        <v>Threatened</v>
      </c>
      <c r="F56" s="6" t="s">
        <v>64</v>
      </c>
      <c r="G56" s="2" t="s">
        <v>175</v>
      </c>
      <c r="H56" s="5" t="s">
        <v>59</v>
      </c>
      <c r="I56" s="2" t="s">
        <v>239</v>
      </c>
      <c r="J56" s="2" t="s">
        <v>239</v>
      </c>
      <c r="K56" s="2"/>
      <c r="L56" s="6"/>
      <c r="M56" s="6"/>
      <c r="N56" s="6"/>
      <c r="O56" s="6"/>
      <c r="P56" s="6"/>
      <c r="Q56" s="6"/>
      <c r="R56" s="6"/>
      <c r="S56" s="6"/>
      <c r="T56" s="6"/>
      <c r="U56" s="6" t="s">
        <v>74</v>
      </c>
      <c r="V56" s="6"/>
      <c r="W56" s="6"/>
      <c r="X56" s="6"/>
      <c r="Y56" s="6"/>
      <c r="Z56" s="28" t="s">
        <v>74</v>
      </c>
      <c r="AA56" s="2">
        <v>2009</v>
      </c>
      <c r="AB56" s="1" t="s">
        <v>174</v>
      </c>
      <c r="AC56" s="2" t="s">
        <v>238</v>
      </c>
      <c r="AD56" s="3" t="s">
        <v>64</v>
      </c>
      <c r="AE56" s="2" t="s">
        <v>232</v>
      </c>
      <c r="AF56" s="9" t="s">
        <v>245</v>
      </c>
    </row>
    <row r="57" spans="1:33" ht="25.5">
      <c r="A57" s="9" t="s">
        <v>224</v>
      </c>
      <c r="B57" s="1" t="s">
        <v>176</v>
      </c>
      <c r="C57" s="1" t="s">
        <v>177</v>
      </c>
      <c r="D57" s="2">
        <v>2013</v>
      </c>
      <c r="E57" s="2" t="str">
        <f t="shared" si="0"/>
        <v>At Risk</v>
      </c>
      <c r="F57" s="6" t="s">
        <v>118</v>
      </c>
      <c r="G57" s="2" t="s">
        <v>28</v>
      </c>
      <c r="H57" s="5" t="s">
        <v>28</v>
      </c>
      <c r="I57" s="2" t="s">
        <v>239</v>
      </c>
      <c r="J57" s="2" t="s">
        <v>239</v>
      </c>
      <c r="K57" s="2"/>
      <c r="L57" s="2"/>
      <c r="M57" s="2"/>
      <c r="N57" s="2"/>
      <c r="O57" s="2"/>
      <c r="P57" s="2"/>
      <c r="Q57" s="2"/>
      <c r="R57" s="2"/>
      <c r="S57" s="2"/>
      <c r="T57" s="2"/>
      <c r="U57" s="2" t="s">
        <v>74</v>
      </c>
      <c r="V57" s="2"/>
      <c r="W57" s="2"/>
      <c r="X57" s="2" t="s">
        <v>178</v>
      </c>
      <c r="Y57" s="2"/>
      <c r="Z57" s="28" t="s">
        <v>370</v>
      </c>
      <c r="AA57" s="2">
        <v>2009</v>
      </c>
      <c r="AB57" s="1" t="s">
        <v>177</v>
      </c>
      <c r="AC57" s="2" t="s">
        <v>371</v>
      </c>
      <c r="AD57" s="3" t="s">
        <v>118</v>
      </c>
      <c r="AE57" s="2" t="s">
        <v>232</v>
      </c>
      <c r="AF57" s="9" t="s">
        <v>245</v>
      </c>
    </row>
    <row r="58" spans="1:33" ht="25.5">
      <c r="A58" s="9" t="s">
        <v>224</v>
      </c>
      <c r="B58" s="1" t="s">
        <v>179</v>
      </c>
      <c r="C58" s="1" t="s">
        <v>180</v>
      </c>
      <c r="D58" s="2">
        <v>2013</v>
      </c>
      <c r="E58" s="2" t="str">
        <f t="shared" si="0"/>
        <v>—</v>
      </c>
      <c r="F58" s="6" t="s">
        <v>31</v>
      </c>
      <c r="G58" s="2" t="s">
        <v>28</v>
      </c>
      <c r="H58" s="5" t="s">
        <v>32</v>
      </c>
      <c r="I58" s="2" t="s">
        <v>239</v>
      </c>
      <c r="J58" s="2" t="s">
        <v>239</v>
      </c>
      <c r="K58" s="2"/>
      <c r="L58" s="2"/>
      <c r="M58" s="2"/>
      <c r="N58" s="2"/>
      <c r="O58" s="2"/>
      <c r="P58" s="2"/>
      <c r="Q58" s="2"/>
      <c r="R58" s="2"/>
      <c r="S58" s="2"/>
      <c r="T58" s="2"/>
      <c r="U58" s="2"/>
      <c r="V58" s="2"/>
      <c r="W58" s="2"/>
      <c r="X58" s="2"/>
      <c r="Y58" s="2"/>
      <c r="Z58" s="28" t="s">
        <v>274</v>
      </c>
      <c r="AA58" s="2">
        <v>2009</v>
      </c>
      <c r="AB58" s="1" t="s">
        <v>180</v>
      </c>
      <c r="AC58" s="2" t="s">
        <v>28</v>
      </c>
      <c r="AD58" s="3" t="s">
        <v>31</v>
      </c>
      <c r="AE58" s="2" t="s">
        <v>232</v>
      </c>
      <c r="AF58" s="9" t="s">
        <v>250</v>
      </c>
    </row>
    <row r="59" spans="1:33" ht="25.5">
      <c r="A59" s="9" t="s">
        <v>224</v>
      </c>
      <c r="B59" s="1" t="s">
        <v>181</v>
      </c>
      <c r="C59" s="1" t="s">
        <v>182</v>
      </c>
      <c r="D59" s="2">
        <v>2013</v>
      </c>
      <c r="E59" s="2" t="str">
        <f t="shared" si="0"/>
        <v>—</v>
      </c>
      <c r="F59" s="6" t="s">
        <v>31</v>
      </c>
      <c r="G59" s="2" t="s">
        <v>28</v>
      </c>
      <c r="H59" s="5" t="s">
        <v>28</v>
      </c>
      <c r="I59" s="2" t="s">
        <v>239</v>
      </c>
      <c r="J59" s="2" t="s">
        <v>239</v>
      </c>
      <c r="K59" s="2"/>
      <c r="L59" s="2"/>
      <c r="M59" s="2"/>
      <c r="N59" s="2"/>
      <c r="O59" s="2"/>
      <c r="P59" s="2"/>
      <c r="Q59" s="2"/>
      <c r="R59" s="2"/>
      <c r="S59" s="2"/>
      <c r="T59" s="2"/>
      <c r="U59" s="2"/>
      <c r="V59" s="2"/>
      <c r="W59" s="2"/>
      <c r="X59" s="2"/>
      <c r="Y59" s="2"/>
      <c r="Z59" s="28" t="s">
        <v>274</v>
      </c>
      <c r="AA59" s="2">
        <v>2009</v>
      </c>
      <c r="AB59" s="1" t="s">
        <v>182</v>
      </c>
      <c r="AC59" s="2" t="s">
        <v>28</v>
      </c>
      <c r="AD59" s="3" t="s">
        <v>31</v>
      </c>
      <c r="AE59" s="2" t="s">
        <v>232</v>
      </c>
      <c r="AF59" s="9" t="s">
        <v>250</v>
      </c>
      <c r="AG59" s="11"/>
    </row>
    <row r="60" spans="1:33" ht="25.5">
      <c r="A60" s="9" t="s">
        <v>224</v>
      </c>
      <c r="B60" s="1" t="s">
        <v>183</v>
      </c>
      <c r="C60" s="1" t="s">
        <v>184</v>
      </c>
      <c r="D60" s="2">
        <v>2013</v>
      </c>
      <c r="E60" s="2" t="str">
        <f t="shared" si="0"/>
        <v>—</v>
      </c>
      <c r="F60" s="6" t="s">
        <v>31</v>
      </c>
      <c r="G60" s="2" t="s">
        <v>28</v>
      </c>
      <c r="H60" s="5" t="s">
        <v>28</v>
      </c>
      <c r="I60" s="2" t="s">
        <v>239</v>
      </c>
      <c r="J60" s="2" t="s">
        <v>239</v>
      </c>
      <c r="K60" s="2"/>
      <c r="L60" s="2"/>
      <c r="M60" s="2"/>
      <c r="N60" s="2"/>
      <c r="O60" s="2"/>
      <c r="P60" s="2"/>
      <c r="Q60" s="2"/>
      <c r="R60" s="2"/>
      <c r="S60" s="2"/>
      <c r="T60" s="2"/>
      <c r="U60" s="2"/>
      <c r="V60" s="2"/>
      <c r="W60" s="2"/>
      <c r="X60" s="2"/>
      <c r="Y60" s="2"/>
      <c r="Z60" s="28" t="s">
        <v>274</v>
      </c>
      <c r="AA60" s="2">
        <v>2009</v>
      </c>
      <c r="AB60" s="1" t="s">
        <v>184</v>
      </c>
      <c r="AC60" s="2" t="s">
        <v>28</v>
      </c>
      <c r="AD60" s="3" t="s">
        <v>31</v>
      </c>
      <c r="AE60" s="2" t="s">
        <v>232</v>
      </c>
      <c r="AF60" s="9" t="s">
        <v>250</v>
      </c>
    </row>
    <row r="61" spans="1:33" ht="25.5">
      <c r="A61" s="9" t="s">
        <v>224</v>
      </c>
      <c r="B61" s="1" t="s">
        <v>185</v>
      </c>
      <c r="C61" s="1" t="s">
        <v>186</v>
      </c>
      <c r="D61" s="2">
        <v>2013</v>
      </c>
      <c r="E61" s="2" t="str">
        <f t="shared" si="0"/>
        <v>Non-resident Native</v>
      </c>
      <c r="F61" s="1" t="s">
        <v>44</v>
      </c>
      <c r="G61" s="2" t="s">
        <v>28</v>
      </c>
      <c r="H61" s="5" t="s">
        <v>28</v>
      </c>
      <c r="I61" s="2" t="s">
        <v>239</v>
      </c>
      <c r="J61" s="2" t="s">
        <v>239</v>
      </c>
      <c r="K61" s="2"/>
      <c r="L61" s="2"/>
      <c r="M61" s="2"/>
      <c r="N61" s="2"/>
      <c r="O61" s="2"/>
      <c r="P61" s="2"/>
      <c r="Q61" s="2"/>
      <c r="R61" s="2"/>
      <c r="S61" s="2"/>
      <c r="T61" s="2"/>
      <c r="U61" s="2"/>
      <c r="V61" s="2" t="s">
        <v>45</v>
      </c>
      <c r="W61" s="2"/>
      <c r="X61" s="2"/>
      <c r="Y61" s="2"/>
      <c r="Z61" s="28" t="s">
        <v>45</v>
      </c>
      <c r="AA61" s="2">
        <v>2009</v>
      </c>
      <c r="AB61" s="1" t="s">
        <v>186</v>
      </c>
      <c r="AC61" s="2" t="s">
        <v>372</v>
      </c>
      <c r="AD61" s="1" t="s">
        <v>44</v>
      </c>
      <c r="AE61" s="2" t="s">
        <v>232</v>
      </c>
      <c r="AF61" s="9" t="s">
        <v>251</v>
      </c>
      <c r="AG61" s="11"/>
    </row>
    <row r="62" spans="1:33" ht="25.5">
      <c r="A62" s="9" t="s">
        <v>224</v>
      </c>
      <c r="B62" s="1" t="s">
        <v>187</v>
      </c>
      <c r="C62" s="1" t="s">
        <v>188</v>
      </c>
      <c r="D62" s="2">
        <v>2013</v>
      </c>
      <c r="E62" s="2" t="str">
        <f t="shared" si="0"/>
        <v>—</v>
      </c>
      <c r="F62" s="6" t="s">
        <v>31</v>
      </c>
      <c r="G62" s="2" t="s">
        <v>28</v>
      </c>
      <c r="H62" s="5" t="s">
        <v>32</v>
      </c>
      <c r="I62" s="2" t="s">
        <v>239</v>
      </c>
      <c r="J62" s="2" t="s">
        <v>239</v>
      </c>
      <c r="K62" s="2"/>
      <c r="L62" s="2"/>
      <c r="M62" s="2"/>
      <c r="N62" s="2"/>
      <c r="O62" s="2"/>
      <c r="P62" s="2"/>
      <c r="Q62" s="2" t="s">
        <v>33</v>
      </c>
      <c r="R62" s="2"/>
      <c r="S62" s="2"/>
      <c r="T62" s="2"/>
      <c r="U62" s="2"/>
      <c r="V62" s="2"/>
      <c r="W62" s="2"/>
      <c r="X62" s="2"/>
      <c r="Y62" s="2"/>
      <c r="Z62" s="28" t="s">
        <v>33</v>
      </c>
      <c r="AA62" s="2">
        <v>2009</v>
      </c>
      <c r="AB62" s="1" t="s">
        <v>188</v>
      </c>
      <c r="AC62" s="2" t="s">
        <v>28</v>
      </c>
      <c r="AD62" s="3" t="s">
        <v>31</v>
      </c>
      <c r="AE62" s="2" t="s">
        <v>232</v>
      </c>
      <c r="AF62" s="9" t="s">
        <v>252</v>
      </c>
      <c r="AG62" s="11"/>
    </row>
    <row r="63" spans="1:33" ht="25.5">
      <c r="A63" s="9" t="s">
        <v>224</v>
      </c>
      <c r="B63" s="1" t="s">
        <v>189</v>
      </c>
      <c r="C63" s="1" t="s">
        <v>190</v>
      </c>
      <c r="D63" s="2">
        <v>2013</v>
      </c>
      <c r="E63" s="2" t="str">
        <f t="shared" si="0"/>
        <v>—</v>
      </c>
      <c r="F63" s="6" t="s">
        <v>31</v>
      </c>
      <c r="G63" s="2" t="s">
        <v>28</v>
      </c>
      <c r="H63" s="5" t="s">
        <v>28</v>
      </c>
      <c r="I63" s="2" t="s">
        <v>239</v>
      </c>
      <c r="J63" s="2" t="s">
        <v>239</v>
      </c>
      <c r="K63" s="2"/>
      <c r="L63" s="2"/>
      <c r="M63" s="2"/>
      <c r="N63" s="2"/>
      <c r="O63" s="2"/>
      <c r="P63" s="2"/>
      <c r="Q63" s="2"/>
      <c r="R63" s="2"/>
      <c r="S63" s="2"/>
      <c r="T63" s="2"/>
      <c r="U63" s="2"/>
      <c r="V63" s="2"/>
      <c r="W63" s="2"/>
      <c r="X63" s="2"/>
      <c r="Y63" s="2"/>
      <c r="Z63" s="28" t="s">
        <v>274</v>
      </c>
      <c r="AA63" s="2">
        <v>2009</v>
      </c>
      <c r="AB63" s="1" t="s">
        <v>190</v>
      </c>
      <c r="AC63" s="2" t="s">
        <v>28</v>
      </c>
      <c r="AD63" s="3" t="s">
        <v>31</v>
      </c>
      <c r="AE63" s="2" t="s">
        <v>232</v>
      </c>
      <c r="AF63" s="9" t="s">
        <v>246</v>
      </c>
      <c r="AG63" s="11"/>
    </row>
    <row r="64" spans="1:33" ht="25.5">
      <c r="A64" s="9" t="s">
        <v>224</v>
      </c>
      <c r="B64" s="1" t="s">
        <v>191</v>
      </c>
      <c r="C64" s="1" t="s">
        <v>192</v>
      </c>
      <c r="D64" s="2">
        <v>2013</v>
      </c>
      <c r="E64" s="2" t="str">
        <f t="shared" si="0"/>
        <v>—</v>
      </c>
      <c r="F64" s="6" t="s">
        <v>31</v>
      </c>
      <c r="G64" s="2" t="s">
        <v>28</v>
      </c>
      <c r="H64" s="5" t="s">
        <v>28</v>
      </c>
      <c r="I64" s="2" t="s">
        <v>239</v>
      </c>
      <c r="J64" s="2" t="s">
        <v>239</v>
      </c>
      <c r="K64" s="2"/>
      <c r="L64" s="2"/>
      <c r="M64" s="2"/>
      <c r="N64" s="2"/>
      <c r="O64" s="2"/>
      <c r="P64" s="2"/>
      <c r="Q64" s="2"/>
      <c r="R64" s="2"/>
      <c r="S64" s="2"/>
      <c r="T64" s="2"/>
      <c r="U64" s="2"/>
      <c r="V64" s="2"/>
      <c r="W64" s="2"/>
      <c r="X64" s="2"/>
      <c r="Y64" s="2"/>
      <c r="Z64" s="28" t="s">
        <v>274</v>
      </c>
      <c r="AA64" s="2">
        <v>2009</v>
      </c>
      <c r="AB64" s="1" t="s">
        <v>192</v>
      </c>
      <c r="AC64" s="2" t="s">
        <v>28</v>
      </c>
      <c r="AD64" s="3" t="s">
        <v>31</v>
      </c>
      <c r="AE64" s="2" t="s">
        <v>232</v>
      </c>
      <c r="AF64" s="9" t="s">
        <v>246</v>
      </c>
      <c r="AG64" s="11"/>
    </row>
    <row r="65" spans="1:33" ht="25.5">
      <c r="A65" s="9" t="s">
        <v>224</v>
      </c>
      <c r="B65" s="1" t="s">
        <v>193</v>
      </c>
      <c r="C65" s="1" t="s">
        <v>194</v>
      </c>
      <c r="D65" s="2">
        <v>2013</v>
      </c>
      <c r="E65" s="2" t="str">
        <f t="shared" si="0"/>
        <v>—</v>
      </c>
      <c r="F65" s="6" t="s">
        <v>31</v>
      </c>
      <c r="G65" s="2" t="s">
        <v>28</v>
      </c>
      <c r="H65" s="5" t="s">
        <v>28</v>
      </c>
      <c r="I65" s="2" t="s">
        <v>239</v>
      </c>
      <c r="J65" s="2" t="s">
        <v>239</v>
      </c>
      <c r="K65" s="2"/>
      <c r="L65" s="2"/>
      <c r="M65" s="2"/>
      <c r="N65" s="2"/>
      <c r="O65" s="2"/>
      <c r="P65" s="2"/>
      <c r="Q65" s="2"/>
      <c r="R65" s="2"/>
      <c r="S65" s="2"/>
      <c r="T65" s="2"/>
      <c r="U65" s="2"/>
      <c r="V65" s="2"/>
      <c r="W65" s="2"/>
      <c r="X65" s="2"/>
      <c r="Y65" s="2"/>
      <c r="Z65" s="28" t="s">
        <v>274</v>
      </c>
      <c r="AA65" s="2">
        <v>2009</v>
      </c>
      <c r="AB65" s="1" t="s">
        <v>194</v>
      </c>
      <c r="AC65" s="2" t="s">
        <v>28</v>
      </c>
      <c r="AD65" s="3" t="s">
        <v>31</v>
      </c>
      <c r="AE65" s="2" t="s">
        <v>232</v>
      </c>
      <c r="AF65" s="9" t="s">
        <v>246</v>
      </c>
      <c r="AG65" s="11"/>
    </row>
    <row r="66" spans="1:33" ht="25.5">
      <c r="A66" s="9" t="s">
        <v>224</v>
      </c>
      <c r="B66" s="1" t="s">
        <v>195</v>
      </c>
      <c r="C66" s="1" t="s">
        <v>196</v>
      </c>
      <c r="D66" s="2">
        <v>2013</v>
      </c>
      <c r="E66" s="2" t="str">
        <f t="shared" si="0"/>
        <v>Extinct</v>
      </c>
      <c r="F66" s="6" t="s">
        <v>197</v>
      </c>
      <c r="G66" s="2" t="s">
        <v>28</v>
      </c>
      <c r="H66" s="5" t="s">
        <v>28</v>
      </c>
      <c r="I66" s="2" t="s">
        <v>239</v>
      </c>
      <c r="J66" s="2" t="s">
        <v>239</v>
      </c>
      <c r="K66" s="2"/>
      <c r="L66" s="2"/>
      <c r="M66" s="2"/>
      <c r="N66" s="2"/>
      <c r="O66" s="2"/>
      <c r="P66" s="2"/>
      <c r="Q66" s="2"/>
      <c r="R66" s="2"/>
      <c r="S66" s="2"/>
      <c r="T66" s="2"/>
      <c r="U66" s="2"/>
      <c r="V66" s="2"/>
      <c r="W66" s="2"/>
      <c r="X66" s="2"/>
      <c r="Y66" s="2"/>
      <c r="Z66" s="28" t="s">
        <v>274</v>
      </c>
      <c r="AA66" s="2">
        <v>2009</v>
      </c>
      <c r="AB66" s="1" t="s">
        <v>196</v>
      </c>
      <c r="AC66" s="2" t="s">
        <v>197</v>
      </c>
      <c r="AD66" s="3" t="s">
        <v>197</v>
      </c>
      <c r="AE66" s="2" t="s">
        <v>232</v>
      </c>
      <c r="AF66" s="11" t="s">
        <v>253</v>
      </c>
      <c r="AG66" s="11"/>
    </row>
    <row r="67" spans="1:33" ht="25.5">
      <c r="A67" s="9" t="s">
        <v>224</v>
      </c>
      <c r="B67" s="1" t="s">
        <v>198</v>
      </c>
      <c r="C67" s="1" t="s">
        <v>199</v>
      </c>
      <c r="D67" s="2">
        <v>2013</v>
      </c>
      <c r="E67" s="2" t="str">
        <f t="shared" si="0"/>
        <v>Not Threatened</v>
      </c>
      <c r="F67" s="6" t="s">
        <v>26</v>
      </c>
      <c r="G67" s="2" t="s">
        <v>28</v>
      </c>
      <c r="H67" s="5" t="s">
        <v>27</v>
      </c>
      <c r="I67" s="2" t="s">
        <v>239</v>
      </c>
      <c r="J67" s="2" t="s">
        <v>239</v>
      </c>
      <c r="K67" s="2"/>
      <c r="L67" s="2"/>
      <c r="M67" s="2"/>
      <c r="N67" s="2"/>
      <c r="O67" s="2"/>
      <c r="P67" s="2"/>
      <c r="Q67" s="2"/>
      <c r="R67" s="2"/>
      <c r="S67" s="2"/>
      <c r="T67" s="2"/>
      <c r="U67" s="2"/>
      <c r="V67" s="2"/>
      <c r="W67" s="2"/>
      <c r="X67" s="2"/>
      <c r="Y67" s="2"/>
      <c r="Z67" s="28" t="s">
        <v>274</v>
      </c>
      <c r="AA67" s="2">
        <v>2009</v>
      </c>
      <c r="AB67" s="1" t="s">
        <v>199</v>
      </c>
      <c r="AC67" s="2" t="s">
        <v>26</v>
      </c>
      <c r="AD67" s="3" t="s">
        <v>26</v>
      </c>
      <c r="AE67" s="2" t="s">
        <v>232</v>
      </c>
      <c r="AF67" s="9" t="s">
        <v>253</v>
      </c>
      <c r="AG67" s="11"/>
    </row>
    <row r="68" spans="1:33" ht="25.5">
      <c r="A68" s="9" t="s">
        <v>224</v>
      </c>
      <c r="B68" s="1" t="s">
        <v>200</v>
      </c>
      <c r="C68" s="1" t="s">
        <v>201</v>
      </c>
      <c r="D68" s="2">
        <v>2013</v>
      </c>
      <c r="E68" s="2" t="str">
        <f t="shared" ref="E68:E78" si="1">IF(OR(F:F="Extinct"),"Extinct",(IF(OR(F:F="Nationally Critical",F:F="Nationally Endangered",F:F="Nationally Vulnerable"),"Threatened",(IF(OR(F:F="Declining",F:F="Recovering",F:F="Relict",F:F="Naturally Uncommon"),"At Risk",(IF(F:F="Not Threatened","Not Threatened",(IF(OR(F:F="Migrant",F:F="Vagrant",F:F="Coloniser"),"Non-resident Native",(IF(OR(F:F="Data Deficient"),"Data Deficient",(IF(OR(F:F="Taxonomically Indistinct",F:F="Not Evaluated",F:F="Not Evaluated–M",F:F="Introduced and naturalised"),"—","")))))))))))))</f>
        <v>Not Threatened</v>
      </c>
      <c r="F68" s="6" t="s">
        <v>26</v>
      </c>
      <c r="G68" s="2" t="s">
        <v>28</v>
      </c>
      <c r="H68" s="5" t="s">
        <v>27</v>
      </c>
      <c r="I68" s="2" t="s">
        <v>239</v>
      </c>
      <c r="J68" s="2" t="s">
        <v>239</v>
      </c>
      <c r="K68" s="2"/>
      <c r="L68" s="2"/>
      <c r="M68" s="2" t="s">
        <v>48</v>
      </c>
      <c r="N68" s="2"/>
      <c r="O68" s="2"/>
      <c r="P68" s="2"/>
      <c r="Q68" s="2"/>
      <c r="R68" s="2"/>
      <c r="S68" s="2"/>
      <c r="T68" s="2"/>
      <c r="U68" s="2"/>
      <c r="V68" s="2"/>
      <c r="W68" s="2"/>
      <c r="X68" s="2"/>
      <c r="Y68" s="2"/>
      <c r="Z68" s="28" t="s">
        <v>48</v>
      </c>
      <c r="AA68" s="2">
        <v>2009</v>
      </c>
      <c r="AB68" s="1" t="s">
        <v>201</v>
      </c>
      <c r="AC68" s="2" t="s">
        <v>26</v>
      </c>
      <c r="AD68" s="3" t="s">
        <v>26</v>
      </c>
      <c r="AE68" s="2" t="s">
        <v>232</v>
      </c>
      <c r="AF68" s="9" t="s">
        <v>254</v>
      </c>
      <c r="AG68" s="11"/>
    </row>
    <row r="69" spans="1:33" ht="25.5">
      <c r="A69" s="9" t="s">
        <v>224</v>
      </c>
      <c r="B69" s="1" t="s">
        <v>202</v>
      </c>
      <c r="C69" s="1" t="s">
        <v>203</v>
      </c>
      <c r="D69" s="2">
        <v>2013</v>
      </c>
      <c r="E69" s="2" t="str">
        <f t="shared" si="1"/>
        <v>—</v>
      </c>
      <c r="F69" s="6" t="s">
        <v>31</v>
      </c>
      <c r="G69" s="2" t="s">
        <v>28</v>
      </c>
      <c r="H69" s="5" t="s">
        <v>28</v>
      </c>
      <c r="I69" s="2" t="s">
        <v>239</v>
      </c>
      <c r="J69" s="2" t="s">
        <v>239</v>
      </c>
      <c r="K69" s="2"/>
      <c r="L69" s="2"/>
      <c r="M69" s="2"/>
      <c r="N69" s="2"/>
      <c r="O69" s="2"/>
      <c r="P69" s="2"/>
      <c r="Q69" s="2"/>
      <c r="R69" s="2"/>
      <c r="S69" s="2"/>
      <c r="T69" s="2"/>
      <c r="U69" s="2"/>
      <c r="V69" s="2"/>
      <c r="W69" s="2"/>
      <c r="X69" s="2"/>
      <c r="Y69" s="2"/>
      <c r="Z69" s="28" t="s">
        <v>274</v>
      </c>
      <c r="AA69" s="2">
        <v>2009</v>
      </c>
      <c r="AB69" s="1" t="s">
        <v>203</v>
      </c>
      <c r="AC69" s="2" t="s">
        <v>28</v>
      </c>
      <c r="AD69" s="3" t="s">
        <v>31</v>
      </c>
      <c r="AE69" s="2" t="s">
        <v>232</v>
      </c>
      <c r="AF69" s="9" t="s">
        <v>250</v>
      </c>
    </row>
    <row r="70" spans="1:33" ht="25.5">
      <c r="A70" s="9" t="s">
        <v>224</v>
      </c>
      <c r="B70" s="1" t="s">
        <v>204</v>
      </c>
      <c r="C70" s="1" t="s">
        <v>205</v>
      </c>
      <c r="D70" s="2">
        <v>2013</v>
      </c>
      <c r="E70" s="2" t="str">
        <f t="shared" si="1"/>
        <v>—</v>
      </c>
      <c r="F70" s="6" t="s">
        <v>31</v>
      </c>
      <c r="G70" s="2" t="s">
        <v>28</v>
      </c>
      <c r="H70" s="5" t="s">
        <v>32</v>
      </c>
      <c r="I70" s="2" t="s">
        <v>239</v>
      </c>
      <c r="J70" s="2" t="s">
        <v>239</v>
      </c>
      <c r="K70" s="2"/>
      <c r="L70" s="2"/>
      <c r="M70" s="2"/>
      <c r="N70" s="2"/>
      <c r="O70" s="2"/>
      <c r="P70" s="2"/>
      <c r="Q70" s="2"/>
      <c r="R70" s="2"/>
      <c r="S70" s="2"/>
      <c r="T70" s="2"/>
      <c r="U70" s="2"/>
      <c r="V70" s="2"/>
      <c r="W70" s="2"/>
      <c r="X70" s="2"/>
      <c r="Y70" s="2"/>
      <c r="Z70" s="28" t="s">
        <v>274</v>
      </c>
      <c r="AA70" s="2">
        <v>2009</v>
      </c>
      <c r="AB70" s="1" t="s">
        <v>205</v>
      </c>
      <c r="AC70" s="2" t="s">
        <v>28</v>
      </c>
      <c r="AD70" s="3" t="s">
        <v>31</v>
      </c>
      <c r="AE70" s="2" t="s">
        <v>232</v>
      </c>
      <c r="AF70" s="9" t="s">
        <v>250</v>
      </c>
    </row>
    <row r="71" spans="1:33" ht="25.5">
      <c r="A71" s="9" t="s">
        <v>224</v>
      </c>
      <c r="B71" s="1" t="s">
        <v>206</v>
      </c>
      <c r="C71" s="1" t="s">
        <v>207</v>
      </c>
      <c r="D71" s="2">
        <v>2013</v>
      </c>
      <c r="E71" s="2" t="str">
        <f t="shared" si="1"/>
        <v>—</v>
      </c>
      <c r="F71" s="6" t="s">
        <v>31</v>
      </c>
      <c r="G71" s="2" t="s">
        <v>28</v>
      </c>
      <c r="H71" s="5" t="s">
        <v>28</v>
      </c>
      <c r="I71" s="2" t="s">
        <v>239</v>
      </c>
      <c r="J71" s="2" t="s">
        <v>239</v>
      </c>
      <c r="K71" s="2"/>
      <c r="L71" s="2"/>
      <c r="M71" s="2"/>
      <c r="N71" s="2"/>
      <c r="O71" s="2"/>
      <c r="P71" s="2"/>
      <c r="Q71" s="2"/>
      <c r="R71" s="2"/>
      <c r="S71" s="2"/>
      <c r="T71" s="2"/>
      <c r="U71" s="2"/>
      <c r="V71" s="2"/>
      <c r="W71" s="2"/>
      <c r="X71" s="2"/>
      <c r="Y71" s="2"/>
      <c r="Z71" s="28" t="s">
        <v>274</v>
      </c>
      <c r="AA71" s="2">
        <v>2009</v>
      </c>
      <c r="AB71" s="1" t="s">
        <v>207</v>
      </c>
      <c r="AC71" s="2" t="s">
        <v>28</v>
      </c>
      <c r="AD71" s="3" t="s">
        <v>31</v>
      </c>
      <c r="AE71" s="2" t="s">
        <v>232</v>
      </c>
      <c r="AF71" s="9" t="s">
        <v>250</v>
      </c>
    </row>
    <row r="72" spans="1:33" ht="25.5">
      <c r="A72" s="9" t="s">
        <v>224</v>
      </c>
      <c r="B72" s="1" t="s">
        <v>208</v>
      </c>
      <c r="C72" s="1" t="s">
        <v>209</v>
      </c>
      <c r="D72" s="2">
        <v>2013</v>
      </c>
      <c r="E72" s="2" t="str">
        <f t="shared" si="1"/>
        <v>—</v>
      </c>
      <c r="F72" s="6" t="s">
        <v>31</v>
      </c>
      <c r="G72" s="2" t="s">
        <v>28</v>
      </c>
      <c r="H72" s="5" t="s">
        <v>28</v>
      </c>
      <c r="I72" s="2" t="s">
        <v>239</v>
      </c>
      <c r="J72" s="2" t="s">
        <v>239</v>
      </c>
      <c r="K72" s="2"/>
      <c r="L72" s="2"/>
      <c r="M72" s="2"/>
      <c r="N72" s="2"/>
      <c r="O72" s="2"/>
      <c r="P72" s="2"/>
      <c r="Q72" s="2"/>
      <c r="R72" s="2"/>
      <c r="S72" s="2"/>
      <c r="T72" s="2"/>
      <c r="U72" s="2"/>
      <c r="V72" s="2"/>
      <c r="W72" s="2"/>
      <c r="X72" s="2"/>
      <c r="Y72" s="2"/>
      <c r="Z72" s="28" t="s">
        <v>274</v>
      </c>
      <c r="AA72" s="2">
        <v>2009</v>
      </c>
      <c r="AB72" s="1" t="s">
        <v>209</v>
      </c>
      <c r="AC72" s="2" t="s">
        <v>28</v>
      </c>
      <c r="AD72" s="3" t="s">
        <v>31</v>
      </c>
      <c r="AE72" s="2" t="s">
        <v>232</v>
      </c>
      <c r="AF72" s="9" t="s">
        <v>250</v>
      </c>
    </row>
    <row r="73" spans="1:33" ht="25.5">
      <c r="A73" s="9" t="s">
        <v>224</v>
      </c>
      <c r="B73" s="1" t="s">
        <v>210</v>
      </c>
      <c r="C73" s="1" t="s">
        <v>211</v>
      </c>
      <c r="D73" s="2">
        <v>2013</v>
      </c>
      <c r="E73" s="2" t="str">
        <f t="shared" si="1"/>
        <v>—</v>
      </c>
      <c r="F73" s="6" t="s">
        <v>31</v>
      </c>
      <c r="G73" s="2" t="s">
        <v>28</v>
      </c>
      <c r="H73" s="5" t="s">
        <v>32</v>
      </c>
      <c r="I73" s="2" t="s">
        <v>239</v>
      </c>
      <c r="J73" s="2" t="s">
        <v>239</v>
      </c>
      <c r="K73" s="2"/>
      <c r="L73" s="2"/>
      <c r="M73" s="2"/>
      <c r="N73" s="2"/>
      <c r="O73" s="2"/>
      <c r="P73" s="2"/>
      <c r="Q73" s="2" t="s">
        <v>33</v>
      </c>
      <c r="R73" s="2"/>
      <c r="S73" s="2"/>
      <c r="T73" s="2"/>
      <c r="U73" s="2"/>
      <c r="V73" s="2"/>
      <c r="W73" s="2"/>
      <c r="X73" s="2"/>
      <c r="Y73" s="2"/>
      <c r="Z73" s="28" t="s">
        <v>33</v>
      </c>
      <c r="AA73" s="2">
        <v>2009</v>
      </c>
      <c r="AB73" s="1" t="s">
        <v>211</v>
      </c>
      <c r="AC73" s="2" t="s">
        <v>28</v>
      </c>
      <c r="AD73" s="3" t="s">
        <v>31</v>
      </c>
      <c r="AE73" s="2" t="s">
        <v>232</v>
      </c>
      <c r="AF73" s="9" t="s">
        <v>244</v>
      </c>
      <c r="AG73" s="11"/>
    </row>
    <row r="74" spans="1:33">
      <c r="A74" s="9" t="s">
        <v>224</v>
      </c>
      <c r="B74" s="1" t="s">
        <v>212</v>
      </c>
      <c r="C74" s="1" t="s">
        <v>213</v>
      </c>
      <c r="D74" s="2">
        <v>2013</v>
      </c>
      <c r="E74" s="2" t="str">
        <f t="shared" si="1"/>
        <v>At Risk</v>
      </c>
      <c r="F74" s="6" t="s">
        <v>118</v>
      </c>
      <c r="G74" s="2" t="s">
        <v>28</v>
      </c>
      <c r="H74" s="5" t="s">
        <v>28</v>
      </c>
      <c r="I74" s="2" t="s">
        <v>239</v>
      </c>
      <c r="J74" s="2" t="s">
        <v>239</v>
      </c>
      <c r="K74" s="2"/>
      <c r="L74" s="2"/>
      <c r="M74" s="2"/>
      <c r="N74" s="2"/>
      <c r="O74" s="2"/>
      <c r="P74" s="2"/>
      <c r="Q74" s="2"/>
      <c r="R74" s="2"/>
      <c r="S74" s="2"/>
      <c r="T74" s="2"/>
      <c r="U74" s="2" t="s">
        <v>74</v>
      </c>
      <c r="V74" s="2"/>
      <c r="W74" s="2"/>
      <c r="X74" s="2"/>
      <c r="Y74" s="2"/>
      <c r="Z74" s="28" t="s">
        <v>74</v>
      </c>
      <c r="AA74" s="2">
        <v>2009</v>
      </c>
      <c r="AB74" s="1" t="s">
        <v>213</v>
      </c>
      <c r="AC74" s="2" t="s">
        <v>371</v>
      </c>
      <c r="AD74" s="3" t="s">
        <v>118</v>
      </c>
      <c r="AE74" s="2" t="s">
        <v>232</v>
      </c>
      <c r="AF74" s="9" t="s">
        <v>253</v>
      </c>
      <c r="AG74" s="11"/>
    </row>
    <row r="75" spans="1:33" ht="25.5">
      <c r="A75" s="9" t="s">
        <v>224</v>
      </c>
      <c r="B75" s="1" t="s">
        <v>214</v>
      </c>
      <c r="C75" s="1" t="s">
        <v>215</v>
      </c>
      <c r="D75" s="2">
        <v>2013</v>
      </c>
      <c r="E75" s="2" t="str">
        <f t="shared" si="1"/>
        <v>—</v>
      </c>
      <c r="F75" s="6" t="s">
        <v>31</v>
      </c>
      <c r="G75" s="2" t="s">
        <v>28</v>
      </c>
      <c r="H75" s="5" t="s">
        <v>32</v>
      </c>
      <c r="I75" s="2" t="s">
        <v>239</v>
      </c>
      <c r="J75" s="2" t="s">
        <v>239</v>
      </c>
      <c r="K75" s="2"/>
      <c r="L75" s="2"/>
      <c r="M75" s="2"/>
      <c r="N75" s="2"/>
      <c r="O75" s="2"/>
      <c r="P75" s="2"/>
      <c r="Q75" s="2" t="s">
        <v>33</v>
      </c>
      <c r="R75" s="2"/>
      <c r="S75" s="2"/>
      <c r="T75" s="2"/>
      <c r="U75" s="2"/>
      <c r="V75" s="2"/>
      <c r="W75" s="2"/>
      <c r="X75" s="2"/>
      <c r="Y75" s="2"/>
      <c r="Z75" s="28" t="s">
        <v>33</v>
      </c>
      <c r="AA75" s="2">
        <v>2009</v>
      </c>
      <c r="AB75" s="1" t="s">
        <v>215</v>
      </c>
      <c r="AC75" s="2" t="s">
        <v>28</v>
      </c>
      <c r="AD75" s="3" t="s">
        <v>31</v>
      </c>
      <c r="AE75" s="2" t="s">
        <v>232</v>
      </c>
      <c r="AF75" s="9" t="s">
        <v>244</v>
      </c>
      <c r="AG75" s="11"/>
    </row>
    <row r="76" spans="1:33" ht="25.5">
      <c r="A76" s="9" t="s">
        <v>224</v>
      </c>
      <c r="B76" s="1" t="s">
        <v>216</v>
      </c>
      <c r="C76" s="1" t="s">
        <v>217</v>
      </c>
      <c r="D76" s="2">
        <v>2013</v>
      </c>
      <c r="E76" s="2" t="str">
        <f t="shared" si="1"/>
        <v>—</v>
      </c>
      <c r="F76" s="6" t="s">
        <v>31</v>
      </c>
      <c r="G76" s="2" t="s">
        <v>28</v>
      </c>
      <c r="H76" s="5" t="s">
        <v>28</v>
      </c>
      <c r="I76" s="2" t="s">
        <v>239</v>
      </c>
      <c r="J76" s="2" t="s">
        <v>239</v>
      </c>
      <c r="K76" s="2"/>
      <c r="L76" s="2"/>
      <c r="M76" s="2"/>
      <c r="N76" s="2"/>
      <c r="O76" s="2"/>
      <c r="P76" s="2"/>
      <c r="Q76" s="2"/>
      <c r="R76" s="2"/>
      <c r="S76" s="2"/>
      <c r="T76" s="2"/>
      <c r="U76" s="2"/>
      <c r="V76" s="2"/>
      <c r="W76" s="2"/>
      <c r="X76" s="2"/>
      <c r="Y76" s="2"/>
      <c r="Z76" s="28" t="s">
        <v>274</v>
      </c>
      <c r="AA76" s="2">
        <v>2009</v>
      </c>
      <c r="AB76" s="1" t="s">
        <v>217</v>
      </c>
      <c r="AC76" s="2" t="s">
        <v>28</v>
      </c>
      <c r="AD76" s="3" t="s">
        <v>31</v>
      </c>
      <c r="AE76" s="2" t="s">
        <v>232</v>
      </c>
      <c r="AF76" s="9" t="s">
        <v>246</v>
      </c>
      <c r="AG76" s="11"/>
    </row>
    <row r="77" spans="1:33" ht="25.5">
      <c r="A77" s="9" t="s">
        <v>224</v>
      </c>
      <c r="B77" s="1" t="s">
        <v>218</v>
      </c>
      <c r="C77" s="2" t="s">
        <v>219</v>
      </c>
      <c r="D77" s="2"/>
      <c r="E77" s="2" t="str">
        <f t="shared" si="1"/>
        <v>Threatened</v>
      </c>
      <c r="F77" s="6" t="s">
        <v>58</v>
      </c>
      <c r="G77" s="2" t="s">
        <v>60</v>
      </c>
      <c r="H77" s="5" t="s">
        <v>65</v>
      </c>
      <c r="I77" s="2" t="s">
        <v>240</v>
      </c>
      <c r="J77" s="2" t="s">
        <v>240</v>
      </c>
      <c r="K77" s="2"/>
      <c r="L77" s="2"/>
      <c r="M77" s="2"/>
      <c r="N77" s="2"/>
      <c r="O77" s="2"/>
      <c r="P77" s="2"/>
      <c r="Q77" s="2"/>
      <c r="R77" s="2"/>
      <c r="S77" s="2"/>
      <c r="T77" s="2"/>
      <c r="U77" s="2" t="s">
        <v>74</v>
      </c>
      <c r="V77" s="2"/>
      <c r="W77" s="2"/>
      <c r="X77" s="2"/>
      <c r="Y77" s="2"/>
      <c r="Z77" s="28" t="s">
        <v>74</v>
      </c>
      <c r="AB77" s="10" t="s">
        <v>235</v>
      </c>
      <c r="AC77" s="2" t="s">
        <v>28</v>
      </c>
      <c r="AD77" s="3" t="s">
        <v>235</v>
      </c>
      <c r="AE77" s="2" t="s">
        <v>233</v>
      </c>
      <c r="AF77" s="9" t="s">
        <v>245</v>
      </c>
    </row>
    <row r="78" spans="1:33" ht="25.5">
      <c r="A78" s="9" t="s">
        <v>224</v>
      </c>
      <c r="B78" s="1" t="s">
        <v>220</v>
      </c>
      <c r="C78" s="1" t="s">
        <v>221</v>
      </c>
      <c r="D78" s="2"/>
      <c r="E78" s="2" t="str">
        <f t="shared" si="1"/>
        <v>Data Deficient</v>
      </c>
      <c r="F78" s="2" t="s">
        <v>222</v>
      </c>
      <c r="G78" s="2" t="s">
        <v>28</v>
      </c>
      <c r="H78" s="5" t="s">
        <v>28</v>
      </c>
      <c r="I78" s="2" t="s">
        <v>240</v>
      </c>
      <c r="J78" s="2" t="s">
        <v>240</v>
      </c>
      <c r="K78" s="2"/>
      <c r="L78" s="2"/>
      <c r="M78" s="2"/>
      <c r="N78" s="2"/>
      <c r="O78" s="2"/>
      <c r="P78" s="2"/>
      <c r="Q78" s="2"/>
      <c r="R78" s="2"/>
      <c r="S78" s="2"/>
      <c r="T78" s="2"/>
      <c r="U78" s="2" t="s">
        <v>74</v>
      </c>
      <c r="V78" s="2"/>
      <c r="W78" s="2"/>
      <c r="X78" s="2"/>
      <c r="Y78" s="2"/>
      <c r="Z78" s="28" t="s">
        <v>74</v>
      </c>
      <c r="AB78" s="10" t="s">
        <v>235</v>
      </c>
      <c r="AC78" s="2" t="s">
        <v>28</v>
      </c>
      <c r="AD78" s="2" t="s">
        <v>235</v>
      </c>
      <c r="AE78" s="2" t="s">
        <v>233</v>
      </c>
      <c r="AF78" s="9" t="s">
        <v>245</v>
      </c>
    </row>
    <row r="79" spans="1:33">
      <c r="I79" s="2"/>
      <c r="J79" s="2"/>
      <c r="Z79" s="28" t="s">
        <v>274</v>
      </c>
    </row>
    <row r="80" spans="1:33">
      <c r="I80" s="2"/>
      <c r="J80" s="2"/>
      <c r="Z80" s="28" t="s">
        <v>274</v>
      </c>
    </row>
    <row r="81" spans="9:26">
      <c r="I81" s="2"/>
      <c r="J81" s="2"/>
      <c r="Z81" s="28" t="s">
        <v>274</v>
      </c>
    </row>
    <row r="82" spans="9:26">
      <c r="I82" s="2"/>
      <c r="J82" s="2"/>
      <c r="Z82" s="28" t="s">
        <v>274</v>
      </c>
    </row>
    <row r="83" spans="9:26">
      <c r="I83" s="2"/>
      <c r="J83" s="2"/>
      <c r="Z83" s="28" t="s">
        <v>274</v>
      </c>
    </row>
    <row r="84" spans="9:26">
      <c r="I84" s="2"/>
      <c r="J84" s="2"/>
      <c r="Z84" s="28" t="s">
        <v>274</v>
      </c>
    </row>
    <row r="85" spans="9:26">
      <c r="I85" s="2"/>
      <c r="J85" s="2"/>
      <c r="Z85" s="28" t="s">
        <v>274</v>
      </c>
    </row>
    <row r="86" spans="9:26">
      <c r="I86" s="2"/>
      <c r="J86" s="2"/>
      <c r="Z86" s="28" t="s">
        <v>274</v>
      </c>
    </row>
    <row r="87" spans="9:26">
      <c r="I87" s="2"/>
      <c r="J87" s="2"/>
      <c r="Z87" s="28" t="s">
        <v>274</v>
      </c>
    </row>
    <row r="88" spans="9:26">
      <c r="I88" s="2"/>
      <c r="J88" s="2"/>
      <c r="Z88" s="28" t="s">
        <v>274</v>
      </c>
    </row>
    <row r="89" spans="9:26">
      <c r="I89" s="2"/>
      <c r="J89" s="2"/>
      <c r="Z89" s="28" t="s">
        <v>274</v>
      </c>
    </row>
    <row r="90" spans="9:26">
      <c r="I90" s="2"/>
      <c r="J90" s="2"/>
      <c r="Z90" s="28" t="s">
        <v>274</v>
      </c>
    </row>
    <row r="91" spans="9:26">
      <c r="I91" s="2"/>
      <c r="J91" s="2"/>
      <c r="Z91" s="28" t="s">
        <v>274</v>
      </c>
    </row>
    <row r="92" spans="9:26">
      <c r="I92" s="2"/>
      <c r="J92" s="2"/>
      <c r="Z92" s="28" t="s">
        <v>274</v>
      </c>
    </row>
    <row r="93" spans="9:26">
      <c r="I93" s="2"/>
      <c r="J93" s="2"/>
    </row>
    <row r="94" spans="9:26">
      <c r="I94" s="2"/>
      <c r="J94" s="2"/>
    </row>
    <row r="95" spans="9:26">
      <c r="I95" s="2"/>
      <c r="J95" s="2"/>
    </row>
    <row r="96" spans="9:26">
      <c r="I96" s="2"/>
      <c r="J96" s="2"/>
    </row>
    <row r="97" spans="9:10">
      <c r="I97" s="2"/>
      <c r="J97" s="2"/>
    </row>
    <row r="98" spans="9:10">
      <c r="I98" s="2"/>
      <c r="J98" s="2"/>
    </row>
    <row r="99" spans="9:10">
      <c r="I99" s="2"/>
      <c r="J99" s="2"/>
    </row>
    <row r="100" spans="9:10">
      <c r="I100" s="2"/>
      <c r="J100" s="2"/>
    </row>
    <row r="101" spans="9:10">
      <c r="I101" s="2"/>
      <c r="J101" s="2"/>
    </row>
    <row r="102" spans="9:10">
      <c r="I102" s="2"/>
      <c r="J102" s="2"/>
    </row>
    <row r="103" spans="9:10">
      <c r="I103" s="2"/>
      <c r="J103" s="2"/>
    </row>
    <row r="104" spans="9:10">
      <c r="I104" s="2"/>
      <c r="J104" s="2"/>
    </row>
    <row r="105" spans="9:10">
      <c r="I105" s="2"/>
      <c r="J105" s="2"/>
    </row>
    <row r="106" spans="9:10">
      <c r="I106" s="2"/>
      <c r="J106" s="2"/>
    </row>
    <row r="107" spans="9:10">
      <c r="I107" s="2"/>
      <c r="J107" s="2"/>
    </row>
    <row r="108" spans="9:10">
      <c r="I108" s="2"/>
      <c r="J108" s="2"/>
    </row>
    <row r="109" spans="9:10">
      <c r="I109" s="2"/>
      <c r="J109" s="2"/>
    </row>
    <row r="110" spans="9:10">
      <c r="I110" s="2"/>
      <c r="J110" s="2"/>
    </row>
    <row r="111" spans="9:10">
      <c r="I111" s="2"/>
      <c r="J111" s="2"/>
    </row>
    <row r="112" spans="9:10">
      <c r="I112" s="2"/>
      <c r="J112" s="2"/>
    </row>
    <row r="113" spans="9:10">
      <c r="I113" s="2"/>
      <c r="J113" s="2"/>
    </row>
    <row r="114" spans="9:10">
      <c r="I114" s="2"/>
      <c r="J114" s="2"/>
    </row>
    <row r="115" spans="9:10">
      <c r="I115" s="2"/>
      <c r="J115" s="2"/>
    </row>
    <row r="116" spans="9:10">
      <c r="I116" s="2"/>
      <c r="J116" s="2"/>
    </row>
    <row r="117" spans="9:10">
      <c r="I117" s="2"/>
      <c r="J117" s="2"/>
    </row>
    <row r="118" spans="9:10">
      <c r="I118" s="2"/>
      <c r="J118" s="2"/>
    </row>
    <row r="119" spans="9:10">
      <c r="I119" s="2"/>
      <c r="J119" s="2"/>
    </row>
    <row r="120" spans="9:10">
      <c r="I120" s="2"/>
      <c r="J120" s="2"/>
    </row>
    <row r="121" spans="9:10">
      <c r="I121" s="2"/>
      <c r="J121" s="2"/>
    </row>
    <row r="122" spans="9:10">
      <c r="I122" s="2"/>
      <c r="J122" s="2"/>
    </row>
    <row r="123" spans="9:10">
      <c r="I123" s="2"/>
      <c r="J123" s="2"/>
    </row>
    <row r="124" spans="9:10">
      <c r="I124" s="2"/>
      <c r="J124" s="2"/>
    </row>
    <row r="125" spans="9:10">
      <c r="I125" s="2"/>
      <c r="J125" s="2"/>
    </row>
    <row r="126" spans="9:10">
      <c r="I126" s="2"/>
      <c r="J126" s="2"/>
    </row>
    <row r="127" spans="9:10">
      <c r="I127" s="2"/>
      <c r="J127" s="2"/>
    </row>
    <row r="128" spans="9:10">
      <c r="I128" s="2"/>
      <c r="J128" s="2"/>
    </row>
    <row r="129" spans="9:10">
      <c r="I129" s="2"/>
      <c r="J129" s="2"/>
    </row>
    <row r="130" spans="9:10">
      <c r="I130" s="2"/>
      <c r="J130" s="2"/>
    </row>
    <row r="131" spans="9:10">
      <c r="I131" s="2"/>
      <c r="J131" s="2"/>
    </row>
    <row r="132" spans="9:10">
      <c r="I132" s="2"/>
      <c r="J132" s="2"/>
    </row>
    <row r="133" spans="9:10">
      <c r="I133" s="2"/>
      <c r="J133" s="2"/>
    </row>
    <row r="134" spans="9:10">
      <c r="I134" s="2"/>
      <c r="J134" s="2"/>
    </row>
    <row r="135" spans="9:10">
      <c r="I135" s="2"/>
      <c r="J135" s="2"/>
    </row>
    <row r="136" spans="9:10">
      <c r="I136" s="2"/>
      <c r="J136" s="2"/>
    </row>
    <row r="137" spans="9:10">
      <c r="I137" s="2"/>
      <c r="J137" s="2"/>
    </row>
    <row r="138" spans="9:10">
      <c r="I138" s="2"/>
      <c r="J138" s="2"/>
    </row>
    <row r="139" spans="9:10">
      <c r="I139" s="2"/>
      <c r="J139" s="2"/>
    </row>
    <row r="140" spans="9:10">
      <c r="I140" s="2"/>
      <c r="J140" s="2"/>
    </row>
    <row r="141" spans="9:10">
      <c r="I141" s="2"/>
      <c r="J141" s="2"/>
    </row>
    <row r="142" spans="9:10">
      <c r="I142" s="2"/>
      <c r="J142" s="2"/>
    </row>
    <row r="143" spans="9:10">
      <c r="I143" s="2"/>
      <c r="J143" s="2"/>
    </row>
    <row r="144" spans="9:10">
      <c r="I144" s="2"/>
      <c r="J144" s="2"/>
    </row>
    <row r="145" spans="9:10">
      <c r="I145" s="2"/>
      <c r="J145" s="2"/>
    </row>
    <row r="146" spans="9:10">
      <c r="I146" s="2"/>
      <c r="J146" s="2"/>
    </row>
    <row r="147" spans="9:10">
      <c r="I147" s="2"/>
      <c r="J147" s="2"/>
    </row>
    <row r="148" spans="9:10">
      <c r="I148" s="2"/>
      <c r="J148" s="2"/>
    </row>
    <row r="149" spans="9:10">
      <c r="I149" s="2"/>
      <c r="J149" s="2"/>
    </row>
    <row r="150" spans="9:10">
      <c r="I150" s="2"/>
      <c r="J150" s="2"/>
    </row>
    <row r="151" spans="9:10">
      <c r="I151" s="2"/>
      <c r="J151" s="2"/>
    </row>
    <row r="152" spans="9:10">
      <c r="I152" s="2"/>
      <c r="J152" s="2"/>
    </row>
    <row r="153" spans="9:10">
      <c r="I153" s="2"/>
      <c r="J153" s="2"/>
    </row>
    <row r="154" spans="9:10">
      <c r="I154" s="2"/>
      <c r="J154" s="2"/>
    </row>
    <row r="155" spans="9:10">
      <c r="I155" s="2"/>
      <c r="J155" s="2"/>
    </row>
    <row r="156" spans="9:10">
      <c r="I156" s="2"/>
      <c r="J156" s="2"/>
    </row>
    <row r="157" spans="9:10">
      <c r="I157" s="2"/>
      <c r="J157" s="2"/>
    </row>
    <row r="158" spans="9:10">
      <c r="I158" s="2"/>
      <c r="J158" s="2"/>
    </row>
    <row r="159" spans="9:10">
      <c r="I159" s="2"/>
      <c r="J159" s="2"/>
    </row>
    <row r="160" spans="9:10">
      <c r="I160" s="2"/>
      <c r="J160" s="2"/>
    </row>
    <row r="161" spans="9:10">
      <c r="I161" s="2"/>
      <c r="J161" s="2"/>
    </row>
    <row r="162" spans="9:10">
      <c r="I162" s="2"/>
      <c r="J162" s="2"/>
    </row>
    <row r="163" spans="9:10">
      <c r="I163" s="2"/>
      <c r="J163" s="2"/>
    </row>
    <row r="164" spans="9:10">
      <c r="I164" s="2"/>
      <c r="J164" s="2"/>
    </row>
    <row r="165" spans="9:10">
      <c r="I165" s="2"/>
      <c r="J165" s="2"/>
    </row>
    <row r="166" spans="9:10">
      <c r="I166" s="2"/>
      <c r="J166" s="2"/>
    </row>
    <row r="167" spans="9:10">
      <c r="I167" s="2"/>
      <c r="J167" s="2"/>
    </row>
    <row r="168" spans="9:10">
      <c r="I168" s="2"/>
      <c r="J168" s="2"/>
    </row>
    <row r="169" spans="9:10">
      <c r="I169" s="2"/>
      <c r="J169" s="2"/>
    </row>
    <row r="170" spans="9:10">
      <c r="I170" s="2"/>
      <c r="J170" s="2"/>
    </row>
    <row r="171" spans="9:10">
      <c r="I171" s="2"/>
      <c r="J171" s="2"/>
    </row>
    <row r="172" spans="9:10">
      <c r="I172" s="2"/>
      <c r="J172" s="2"/>
    </row>
    <row r="173" spans="9:10">
      <c r="I173" s="2"/>
      <c r="J173" s="2"/>
    </row>
    <row r="174" spans="9:10">
      <c r="I174" s="2"/>
      <c r="J174" s="2"/>
    </row>
    <row r="175" spans="9:10">
      <c r="I175" s="2"/>
      <c r="J175" s="2"/>
    </row>
    <row r="176" spans="9:10">
      <c r="I176" s="2"/>
      <c r="J176" s="2"/>
    </row>
    <row r="177" spans="9:10">
      <c r="I177" s="2"/>
      <c r="J177" s="2"/>
    </row>
    <row r="178" spans="9:10">
      <c r="I178" s="2"/>
      <c r="J178" s="2"/>
    </row>
    <row r="179" spans="9:10">
      <c r="I179" s="2"/>
      <c r="J179" s="2"/>
    </row>
    <row r="180" spans="9:10">
      <c r="I180" s="2"/>
      <c r="J180" s="2"/>
    </row>
    <row r="181" spans="9:10">
      <c r="I181" s="2"/>
      <c r="J181" s="2"/>
    </row>
    <row r="182" spans="9:10">
      <c r="I182" s="2"/>
      <c r="J182" s="2"/>
    </row>
    <row r="183" spans="9:10">
      <c r="I183" s="2"/>
      <c r="J183" s="2"/>
    </row>
    <row r="184" spans="9:10">
      <c r="I184" s="2"/>
      <c r="J184" s="2"/>
    </row>
    <row r="185" spans="9:10">
      <c r="I185" s="2"/>
      <c r="J185" s="2"/>
    </row>
    <row r="186" spans="9:10">
      <c r="I186" s="2"/>
      <c r="J186" s="2"/>
    </row>
    <row r="187" spans="9:10">
      <c r="I187" s="2"/>
      <c r="J187" s="2"/>
    </row>
    <row r="188" spans="9:10">
      <c r="I188" s="2"/>
      <c r="J188" s="2"/>
    </row>
    <row r="189" spans="9:10">
      <c r="I189" s="2"/>
      <c r="J189" s="2"/>
    </row>
    <row r="190" spans="9:10">
      <c r="I190" s="2"/>
      <c r="J190" s="2"/>
    </row>
    <row r="191" spans="9:10">
      <c r="I191" s="2"/>
      <c r="J191" s="2"/>
    </row>
    <row r="192" spans="9:10">
      <c r="I192" s="2"/>
      <c r="J192" s="2"/>
    </row>
    <row r="193" spans="9:10">
      <c r="I193" s="2"/>
      <c r="J193" s="2"/>
    </row>
    <row r="194" spans="9:10">
      <c r="I194" s="2"/>
      <c r="J194" s="2"/>
    </row>
    <row r="195" spans="9:10">
      <c r="I195" s="2"/>
      <c r="J195" s="2"/>
    </row>
    <row r="196" spans="9:10">
      <c r="I196" s="2"/>
      <c r="J196" s="2"/>
    </row>
    <row r="197" spans="9:10">
      <c r="I197" s="2"/>
      <c r="J197" s="2"/>
    </row>
    <row r="198" spans="9:10">
      <c r="I198" s="2"/>
      <c r="J198" s="2"/>
    </row>
    <row r="199" spans="9:10">
      <c r="I199" s="2"/>
      <c r="J199" s="2"/>
    </row>
    <row r="200" spans="9:10">
      <c r="I200" s="2"/>
      <c r="J200" s="2"/>
    </row>
    <row r="201" spans="9:10">
      <c r="I201" s="2"/>
      <c r="J201" s="2"/>
    </row>
    <row r="202" spans="9:10">
      <c r="I202" s="2"/>
      <c r="J202" s="2"/>
    </row>
    <row r="203" spans="9:10">
      <c r="I203" s="2"/>
      <c r="J203" s="2"/>
    </row>
    <row r="204" spans="9:10">
      <c r="I204" s="2"/>
      <c r="J204" s="2"/>
    </row>
    <row r="205" spans="9:10">
      <c r="I205" s="2"/>
      <c r="J205" s="2"/>
    </row>
    <row r="206" spans="9:10">
      <c r="I206" s="2"/>
      <c r="J206" s="2"/>
    </row>
    <row r="207" spans="9:10">
      <c r="I207" s="2"/>
      <c r="J207" s="2"/>
    </row>
    <row r="208" spans="9:10">
      <c r="I208" s="2"/>
      <c r="J208" s="2"/>
    </row>
    <row r="209" spans="9:10">
      <c r="I209" s="2"/>
      <c r="J209" s="2"/>
    </row>
    <row r="210" spans="9:10">
      <c r="I210" s="2"/>
      <c r="J210" s="2"/>
    </row>
    <row r="211" spans="9:10">
      <c r="I211" s="2"/>
      <c r="J211" s="2"/>
    </row>
    <row r="212" spans="9:10">
      <c r="I212" s="2"/>
      <c r="J212" s="2"/>
    </row>
    <row r="213" spans="9:10">
      <c r="I213" s="2"/>
      <c r="J213" s="2"/>
    </row>
    <row r="214" spans="9:10">
      <c r="I214" s="2"/>
      <c r="J214" s="2"/>
    </row>
    <row r="215" spans="9:10">
      <c r="I215" s="2"/>
      <c r="J215" s="2"/>
    </row>
    <row r="216" spans="9:10">
      <c r="I216" s="2"/>
      <c r="J216" s="2"/>
    </row>
    <row r="217" spans="9:10">
      <c r="I217" s="2"/>
      <c r="J217" s="2"/>
    </row>
    <row r="218" spans="9:10">
      <c r="I218" s="2"/>
      <c r="J218" s="2"/>
    </row>
    <row r="219" spans="9:10">
      <c r="I219" s="2"/>
      <c r="J219" s="2"/>
    </row>
    <row r="220" spans="9:10">
      <c r="I220" s="2"/>
      <c r="J220" s="2"/>
    </row>
    <row r="221" spans="9:10">
      <c r="I221" s="2"/>
      <c r="J221" s="2"/>
    </row>
    <row r="222" spans="9:10">
      <c r="I222" s="2"/>
      <c r="J222" s="2"/>
    </row>
    <row r="223" spans="9:10">
      <c r="I223" s="2"/>
      <c r="J223" s="2"/>
    </row>
    <row r="224" spans="9:10">
      <c r="I224" s="2"/>
      <c r="J224" s="2"/>
    </row>
    <row r="225" spans="9:10">
      <c r="I225" s="2"/>
      <c r="J225" s="2"/>
    </row>
    <row r="226" spans="9:10">
      <c r="I226" s="2"/>
      <c r="J226" s="2"/>
    </row>
    <row r="227" spans="9:10">
      <c r="I227" s="2"/>
      <c r="J227" s="2"/>
    </row>
    <row r="228" spans="9:10">
      <c r="I228" s="2"/>
      <c r="J228" s="2"/>
    </row>
    <row r="229" spans="9:10">
      <c r="I229" s="2"/>
      <c r="J229" s="2"/>
    </row>
    <row r="230" spans="9:10">
      <c r="I230" s="2"/>
      <c r="J230" s="2"/>
    </row>
    <row r="231" spans="9:10">
      <c r="I231" s="2"/>
      <c r="J231" s="2"/>
    </row>
    <row r="232" spans="9:10">
      <c r="I232" s="2"/>
      <c r="J232" s="2"/>
    </row>
    <row r="233" spans="9:10">
      <c r="I233" s="2"/>
      <c r="J233" s="2"/>
    </row>
    <row r="234" spans="9:10">
      <c r="I234" s="2"/>
      <c r="J234" s="2"/>
    </row>
    <row r="235" spans="9:10">
      <c r="I235" s="2"/>
      <c r="J235" s="2"/>
    </row>
    <row r="236" spans="9:10">
      <c r="I236" s="2"/>
      <c r="J236" s="2"/>
    </row>
    <row r="237" spans="9:10">
      <c r="I237" s="2"/>
      <c r="J237" s="2"/>
    </row>
    <row r="238" spans="9:10">
      <c r="I238" s="2"/>
      <c r="J238" s="2"/>
    </row>
    <row r="239" spans="9:10">
      <c r="I239" s="2"/>
      <c r="J239" s="2"/>
    </row>
    <row r="240" spans="9:10">
      <c r="I240" s="2"/>
      <c r="J240" s="2"/>
    </row>
    <row r="241" spans="9:10">
      <c r="I241" s="2"/>
      <c r="J241" s="2"/>
    </row>
    <row r="242" spans="9:10">
      <c r="I242" s="2"/>
      <c r="J242" s="2"/>
    </row>
    <row r="243" spans="9:10">
      <c r="I243" s="2"/>
      <c r="J243" s="2"/>
    </row>
    <row r="244" spans="9:10">
      <c r="I244" s="2"/>
      <c r="J244" s="2"/>
    </row>
    <row r="245" spans="9:10">
      <c r="I245" s="2"/>
      <c r="J245" s="2"/>
    </row>
    <row r="246" spans="9:10">
      <c r="I246" s="2"/>
      <c r="J246" s="2"/>
    </row>
    <row r="247" spans="9:10">
      <c r="I247" s="2"/>
      <c r="J247" s="2"/>
    </row>
    <row r="248" spans="9:10">
      <c r="I248" s="2"/>
      <c r="J248" s="2"/>
    </row>
    <row r="249" spans="9:10">
      <c r="I249" s="2"/>
      <c r="J249" s="2"/>
    </row>
    <row r="250" spans="9:10">
      <c r="I250" s="2"/>
      <c r="J250" s="2"/>
    </row>
    <row r="251" spans="9:10">
      <c r="I251" s="2"/>
      <c r="J251" s="2"/>
    </row>
    <row r="252" spans="9:10">
      <c r="I252" s="2"/>
      <c r="J252" s="2"/>
    </row>
    <row r="253" spans="9:10">
      <c r="I253" s="2"/>
      <c r="J253" s="2"/>
    </row>
    <row r="254" spans="9:10">
      <c r="I254" s="2"/>
      <c r="J254" s="2"/>
    </row>
    <row r="255" spans="9:10">
      <c r="I255" s="2"/>
      <c r="J255" s="2"/>
    </row>
    <row r="256" spans="9:10">
      <c r="I256" s="2"/>
      <c r="J256" s="2"/>
    </row>
    <row r="257" spans="9:10">
      <c r="I257" s="2"/>
      <c r="J257" s="2"/>
    </row>
    <row r="258" spans="9:10">
      <c r="I258" s="2"/>
      <c r="J258" s="2"/>
    </row>
    <row r="259" spans="9:10">
      <c r="I259" s="2"/>
      <c r="J259" s="2"/>
    </row>
    <row r="260" spans="9:10">
      <c r="I260" s="2"/>
      <c r="J260" s="2"/>
    </row>
    <row r="261" spans="9:10">
      <c r="I261" s="2"/>
      <c r="J261" s="2"/>
    </row>
    <row r="262" spans="9:10">
      <c r="I262" s="2"/>
      <c r="J262" s="2"/>
    </row>
    <row r="263" spans="9:10">
      <c r="I263" s="2"/>
      <c r="J263" s="2"/>
    </row>
    <row r="264" spans="9:10">
      <c r="I264" s="2"/>
      <c r="J264" s="2"/>
    </row>
    <row r="265" spans="9:10">
      <c r="I265" s="2"/>
      <c r="J265" s="2"/>
    </row>
    <row r="266" spans="9:10">
      <c r="I266" s="2"/>
      <c r="J266" s="2"/>
    </row>
    <row r="267" spans="9:10">
      <c r="I267" s="2"/>
      <c r="J267" s="2"/>
    </row>
    <row r="268" spans="9:10">
      <c r="I268" s="2"/>
      <c r="J268" s="2"/>
    </row>
    <row r="269" spans="9:10">
      <c r="I269" s="2"/>
      <c r="J269" s="2"/>
    </row>
    <row r="270" spans="9:10">
      <c r="I270" s="2"/>
      <c r="J270" s="2"/>
    </row>
    <row r="271" spans="9:10">
      <c r="I271" s="2"/>
      <c r="J271" s="2"/>
    </row>
    <row r="272" spans="9:10">
      <c r="I272" s="2"/>
      <c r="J272" s="2"/>
    </row>
    <row r="273" spans="9:10">
      <c r="I273" s="2"/>
      <c r="J273" s="2"/>
    </row>
    <row r="274" spans="9:10">
      <c r="I274" s="2"/>
      <c r="J274" s="2"/>
    </row>
    <row r="275" spans="9:10">
      <c r="I275" s="2"/>
      <c r="J275" s="2"/>
    </row>
    <row r="276" spans="9:10">
      <c r="I276" s="2"/>
      <c r="J276" s="2"/>
    </row>
    <row r="277" spans="9:10">
      <c r="I277" s="2"/>
      <c r="J277" s="2"/>
    </row>
    <row r="278" spans="9:10">
      <c r="I278" s="2"/>
      <c r="J278" s="2"/>
    </row>
    <row r="279" spans="9:10">
      <c r="I279" s="2"/>
      <c r="J279" s="2"/>
    </row>
    <row r="280" spans="9:10">
      <c r="I280" s="2"/>
      <c r="J280" s="2"/>
    </row>
    <row r="281" spans="9:10">
      <c r="I281" s="2"/>
      <c r="J281" s="2"/>
    </row>
    <row r="282" spans="9:10">
      <c r="I282" s="2"/>
      <c r="J282" s="2"/>
    </row>
    <row r="283" spans="9:10">
      <c r="I283" s="2"/>
      <c r="J283" s="2"/>
    </row>
    <row r="284" spans="9:10">
      <c r="I284" s="2"/>
      <c r="J284" s="2"/>
    </row>
    <row r="285" spans="9:10">
      <c r="I285" s="2"/>
      <c r="J285" s="2"/>
    </row>
    <row r="286" spans="9:10">
      <c r="I286" s="2"/>
      <c r="J286" s="2"/>
    </row>
    <row r="287" spans="9:10">
      <c r="I287" s="2"/>
      <c r="J287" s="2"/>
    </row>
    <row r="288" spans="9:10">
      <c r="I288" s="2"/>
      <c r="J288" s="2"/>
    </row>
    <row r="289" spans="9:10">
      <c r="I289" s="2"/>
      <c r="J289" s="2"/>
    </row>
    <row r="290" spans="9:10">
      <c r="I290" s="2"/>
      <c r="J290" s="2"/>
    </row>
    <row r="291" spans="9:10">
      <c r="I291" s="2"/>
      <c r="J291" s="2"/>
    </row>
    <row r="292" spans="9:10">
      <c r="I292" s="2"/>
      <c r="J292" s="2"/>
    </row>
    <row r="293" spans="9:10">
      <c r="I293" s="2"/>
      <c r="J293" s="2"/>
    </row>
    <row r="294" spans="9:10">
      <c r="I294" s="2"/>
      <c r="J294" s="2"/>
    </row>
    <row r="295" spans="9:10">
      <c r="I295" s="2"/>
      <c r="J295" s="2"/>
    </row>
    <row r="296" spans="9:10">
      <c r="I296" s="2"/>
      <c r="J296" s="2"/>
    </row>
    <row r="297" spans="9:10">
      <c r="I297" s="2"/>
      <c r="J297" s="2"/>
    </row>
    <row r="298" spans="9:10">
      <c r="I298" s="2"/>
      <c r="J298" s="2"/>
    </row>
    <row r="299" spans="9:10">
      <c r="I299" s="2"/>
      <c r="J299" s="2"/>
    </row>
    <row r="300" spans="9:10">
      <c r="I300" s="2"/>
      <c r="J300" s="2"/>
    </row>
    <row r="301" spans="9:10">
      <c r="I301" s="2"/>
      <c r="J301" s="2"/>
    </row>
    <row r="302" spans="9:10">
      <c r="I302" s="2"/>
      <c r="J302" s="2"/>
    </row>
    <row r="303" spans="9:10">
      <c r="I303" s="2"/>
      <c r="J303" s="2"/>
    </row>
    <row r="304" spans="9:10">
      <c r="I304" s="2"/>
      <c r="J304" s="2"/>
    </row>
    <row r="305" spans="9:10">
      <c r="I305" s="2"/>
      <c r="J305" s="2"/>
    </row>
    <row r="306" spans="9:10">
      <c r="I306" s="2"/>
      <c r="J306" s="2"/>
    </row>
    <row r="307" spans="9:10">
      <c r="I307" s="2"/>
      <c r="J307" s="2"/>
    </row>
    <row r="308" spans="9:10">
      <c r="I308" s="2"/>
      <c r="J308" s="2"/>
    </row>
    <row r="309" spans="9:10">
      <c r="I309" s="2"/>
      <c r="J309" s="2"/>
    </row>
    <row r="310" spans="9:10">
      <c r="I310" s="2"/>
      <c r="J310" s="2"/>
    </row>
    <row r="311" spans="9:10">
      <c r="I311" s="2"/>
      <c r="J311" s="2"/>
    </row>
    <row r="312" spans="9:10">
      <c r="I312" s="2"/>
      <c r="J312" s="2"/>
    </row>
    <row r="313" spans="9:10">
      <c r="I313" s="2"/>
      <c r="J313" s="2"/>
    </row>
    <row r="314" spans="9:10">
      <c r="I314" s="2"/>
      <c r="J314" s="2"/>
    </row>
    <row r="315" spans="9:10">
      <c r="I315" s="2"/>
      <c r="J315" s="2"/>
    </row>
    <row r="316" spans="9:10">
      <c r="I316" s="2"/>
      <c r="J316" s="2"/>
    </row>
    <row r="317" spans="9:10">
      <c r="I317" s="2"/>
      <c r="J317" s="2"/>
    </row>
    <row r="318" spans="9:10">
      <c r="I318" s="2"/>
      <c r="J318" s="2"/>
    </row>
    <row r="319" spans="9:10">
      <c r="I319" s="2"/>
      <c r="J319" s="2"/>
    </row>
    <row r="320" spans="9:10">
      <c r="I320" s="2"/>
      <c r="J320" s="2"/>
    </row>
    <row r="321" spans="9:10">
      <c r="I321" s="2"/>
      <c r="J321" s="2"/>
    </row>
    <row r="322" spans="9:10">
      <c r="I322" s="2"/>
      <c r="J322" s="2"/>
    </row>
    <row r="323" spans="9:10">
      <c r="I323" s="2"/>
      <c r="J323" s="2"/>
    </row>
    <row r="324" spans="9:10">
      <c r="I324" s="2"/>
      <c r="J324" s="2"/>
    </row>
    <row r="325" spans="9:10">
      <c r="I325" s="2"/>
      <c r="J325" s="2"/>
    </row>
    <row r="326" spans="9:10">
      <c r="I326" s="2"/>
      <c r="J326" s="2"/>
    </row>
    <row r="327" spans="9:10">
      <c r="I327" s="2"/>
      <c r="J327" s="2"/>
    </row>
    <row r="328" spans="9:10">
      <c r="I328" s="2"/>
      <c r="J328" s="2"/>
    </row>
    <row r="329" spans="9:10">
      <c r="I329" s="2"/>
      <c r="J329" s="2"/>
    </row>
    <row r="330" spans="9:10">
      <c r="I330" s="2"/>
      <c r="J330" s="2"/>
    </row>
    <row r="331" spans="9:10">
      <c r="I331" s="2"/>
      <c r="J331" s="2"/>
    </row>
    <row r="332" spans="9:10">
      <c r="I332" s="2"/>
      <c r="J332" s="2"/>
    </row>
    <row r="333" spans="9:10">
      <c r="I333" s="2"/>
      <c r="J333" s="2"/>
    </row>
    <row r="334" spans="9:10">
      <c r="I334" s="2"/>
      <c r="J334" s="2"/>
    </row>
    <row r="335" spans="9:10">
      <c r="I335" s="2"/>
      <c r="J335" s="2"/>
    </row>
    <row r="336" spans="9:10">
      <c r="I336" s="2"/>
      <c r="J336" s="2"/>
    </row>
    <row r="337" spans="9:10">
      <c r="I337" s="2"/>
      <c r="J337" s="2"/>
    </row>
    <row r="338" spans="9:10">
      <c r="I338" s="2"/>
      <c r="J338" s="2"/>
    </row>
    <row r="339" spans="9:10">
      <c r="I339" s="2"/>
      <c r="J339" s="2"/>
    </row>
    <row r="340" spans="9:10">
      <c r="I340" s="2"/>
      <c r="J340" s="2"/>
    </row>
    <row r="341" spans="9:10">
      <c r="I341" s="2"/>
      <c r="J341" s="2"/>
    </row>
    <row r="342" spans="9:10">
      <c r="I342" s="2"/>
      <c r="J342" s="2"/>
    </row>
    <row r="343" spans="9:10">
      <c r="I343" s="2"/>
      <c r="J343" s="2"/>
    </row>
    <row r="344" spans="9:10">
      <c r="I344" s="2"/>
      <c r="J344" s="2"/>
    </row>
    <row r="345" spans="9:10">
      <c r="I345" s="2"/>
      <c r="J345" s="2"/>
    </row>
    <row r="346" spans="9:10">
      <c r="I346" s="2"/>
      <c r="J346" s="2"/>
    </row>
    <row r="347" spans="9:10">
      <c r="I347" s="2"/>
      <c r="J347" s="2"/>
    </row>
    <row r="348" spans="9:10">
      <c r="I348" s="2"/>
      <c r="J348" s="2"/>
    </row>
    <row r="349" spans="9:10">
      <c r="I349" s="2"/>
      <c r="J349" s="2"/>
    </row>
    <row r="350" spans="9:10">
      <c r="I350" s="2"/>
      <c r="J350" s="2"/>
    </row>
    <row r="351" spans="9:10">
      <c r="I351" s="2"/>
      <c r="J351" s="2"/>
    </row>
    <row r="352" spans="9:10">
      <c r="I352" s="2"/>
      <c r="J352" s="2"/>
    </row>
    <row r="353" spans="9:10">
      <c r="I353" s="2"/>
      <c r="J353" s="2"/>
    </row>
    <row r="354" spans="9:10">
      <c r="I354" s="2"/>
      <c r="J354" s="2"/>
    </row>
    <row r="355" spans="9:10">
      <c r="I355" s="2"/>
      <c r="J355" s="2"/>
    </row>
    <row r="356" spans="9:10">
      <c r="I356" s="2"/>
      <c r="J356" s="2"/>
    </row>
    <row r="357" spans="9:10">
      <c r="I357" s="2"/>
      <c r="J357" s="2"/>
    </row>
    <row r="358" spans="9:10">
      <c r="I358" s="2"/>
      <c r="J358" s="2"/>
    </row>
    <row r="359" spans="9:10">
      <c r="I359" s="2"/>
      <c r="J359" s="2"/>
    </row>
    <row r="360" spans="9:10">
      <c r="I360" s="2"/>
      <c r="J360" s="2"/>
    </row>
    <row r="361" spans="9:10">
      <c r="I361" s="2"/>
      <c r="J361" s="2"/>
    </row>
    <row r="362" spans="9:10">
      <c r="I362" s="2"/>
      <c r="J362" s="2"/>
    </row>
    <row r="363" spans="9:10">
      <c r="I363" s="2"/>
      <c r="J363" s="2"/>
    </row>
    <row r="364" spans="9:10">
      <c r="I364" s="2"/>
      <c r="J364" s="2"/>
    </row>
    <row r="365" spans="9:10">
      <c r="I365" s="2"/>
      <c r="J365" s="2"/>
    </row>
    <row r="366" spans="9:10">
      <c r="I366" s="2"/>
      <c r="J366" s="2"/>
    </row>
    <row r="367" spans="9:10">
      <c r="I367" s="2"/>
      <c r="J367" s="2"/>
    </row>
    <row r="368" spans="9:10">
      <c r="I368" s="2"/>
      <c r="J368" s="2"/>
    </row>
    <row r="369" spans="9:10">
      <c r="I369" s="2"/>
      <c r="J369" s="2"/>
    </row>
    <row r="370" spans="9:10">
      <c r="I370" s="2"/>
      <c r="J370" s="2"/>
    </row>
    <row r="371" spans="9:10">
      <c r="I371" s="2"/>
      <c r="J371" s="2"/>
    </row>
    <row r="372" spans="9:10">
      <c r="I372" s="2"/>
      <c r="J372" s="2"/>
    </row>
    <row r="373" spans="9:10">
      <c r="I373" s="2"/>
      <c r="J373" s="2"/>
    </row>
    <row r="374" spans="9:10">
      <c r="I374" s="2"/>
      <c r="J374" s="2"/>
    </row>
    <row r="375" spans="9:10">
      <c r="I375" s="2"/>
      <c r="J375" s="2"/>
    </row>
    <row r="376" spans="9:10">
      <c r="I376" s="2"/>
      <c r="J376" s="2"/>
    </row>
    <row r="377" spans="9:10">
      <c r="I377" s="2"/>
      <c r="J377" s="2"/>
    </row>
    <row r="378" spans="9:10">
      <c r="I378" s="2"/>
      <c r="J378" s="2"/>
    </row>
    <row r="379" spans="9:10">
      <c r="I379" s="2"/>
      <c r="J379" s="2"/>
    </row>
    <row r="380" spans="9:10">
      <c r="I380" s="2"/>
      <c r="J380" s="2"/>
    </row>
    <row r="381" spans="9:10">
      <c r="I381" s="2"/>
      <c r="J381" s="2"/>
    </row>
    <row r="382" spans="9:10">
      <c r="I382" s="2"/>
      <c r="J382" s="2"/>
    </row>
    <row r="383" spans="9:10">
      <c r="I383" s="2"/>
      <c r="J383" s="2"/>
    </row>
    <row r="384" spans="9:10">
      <c r="I384" s="2"/>
      <c r="J384" s="2"/>
    </row>
    <row r="385" spans="9:10">
      <c r="I385" s="2"/>
      <c r="J385" s="2"/>
    </row>
    <row r="386" spans="9:10">
      <c r="I386" s="2"/>
      <c r="J386" s="2"/>
    </row>
    <row r="387" spans="9:10">
      <c r="I387" s="2"/>
      <c r="J387" s="2"/>
    </row>
    <row r="388" spans="9:10">
      <c r="I388" s="2"/>
      <c r="J388" s="2"/>
    </row>
    <row r="389" spans="9:10">
      <c r="I389" s="2"/>
      <c r="J389" s="2"/>
    </row>
    <row r="390" spans="9:10">
      <c r="I390" s="2"/>
      <c r="J390" s="2"/>
    </row>
    <row r="391" spans="9:10">
      <c r="I391" s="2"/>
      <c r="J391" s="2"/>
    </row>
    <row r="392" spans="9:10">
      <c r="I392" s="2"/>
      <c r="J392" s="2"/>
    </row>
    <row r="393" spans="9:10">
      <c r="I393" s="2"/>
      <c r="J393" s="2"/>
    </row>
    <row r="394" spans="9:10">
      <c r="I394" s="2"/>
      <c r="J394" s="2"/>
    </row>
    <row r="395" spans="9:10">
      <c r="I395" s="2"/>
      <c r="J395" s="2"/>
    </row>
    <row r="396" spans="9:10">
      <c r="I396" s="2"/>
      <c r="J396" s="2"/>
    </row>
    <row r="397" spans="9:10">
      <c r="I397" s="2"/>
      <c r="J397" s="2"/>
    </row>
    <row r="398" spans="9:10">
      <c r="I398" s="2"/>
      <c r="J398" s="2"/>
    </row>
    <row r="399" spans="9:10">
      <c r="I399" s="2"/>
      <c r="J399" s="2"/>
    </row>
    <row r="400" spans="9:10">
      <c r="I400" s="2"/>
      <c r="J400" s="2"/>
    </row>
    <row r="401" spans="9:10">
      <c r="I401" s="2"/>
      <c r="J401" s="2"/>
    </row>
    <row r="402" spans="9:10">
      <c r="I402" s="2"/>
      <c r="J402" s="2"/>
    </row>
    <row r="403" spans="9:10">
      <c r="I403" s="2"/>
      <c r="J403" s="2"/>
    </row>
    <row r="404" spans="9:10">
      <c r="I404" s="2"/>
      <c r="J404" s="2"/>
    </row>
    <row r="405" spans="9:10">
      <c r="I405" s="2"/>
      <c r="J405" s="2"/>
    </row>
    <row r="406" spans="9:10">
      <c r="I406" s="2"/>
      <c r="J406" s="2"/>
    </row>
    <row r="407" spans="9:10">
      <c r="I407" s="2"/>
      <c r="J407" s="2"/>
    </row>
    <row r="408" spans="9:10">
      <c r="I408" s="2"/>
      <c r="J408" s="2"/>
    </row>
    <row r="409" spans="9:10">
      <c r="I409" s="2"/>
      <c r="J409" s="2"/>
    </row>
    <row r="410" spans="9:10">
      <c r="I410" s="2"/>
      <c r="J410" s="2"/>
    </row>
    <row r="411" spans="9:10">
      <c r="I411" s="2"/>
      <c r="J411" s="2"/>
    </row>
    <row r="412" spans="9:10">
      <c r="I412" s="2"/>
      <c r="J412" s="2"/>
    </row>
    <row r="413" spans="9:10">
      <c r="I413" s="2"/>
      <c r="J413" s="2"/>
    </row>
    <row r="414" spans="9:10">
      <c r="I414" s="2"/>
      <c r="J414" s="2"/>
    </row>
    <row r="415" spans="9:10">
      <c r="I415" s="2"/>
      <c r="J415" s="2"/>
    </row>
    <row r="416" spans="9:10">
      <c r="I416" s="2"/>
      <c r="J416" s="2"/>
    </row>
    <row r="417" spans="9:10">
      <c r="I417" s="2"/>
      <c r="J417" s="2"/>
    </row>
    <row r="418" spans="9:10">
      <c r="I418" s="2"/>
      <c r="J418" s="2"/>
    </row>
    <row r="419" spans="9:10">
      <c r="I419" s="2"/>
      <c r="J419" s="2"/>
    </row>
    <row r="420" spans="9:10">
      <c r="I420" s="2"/>
      <c r="J420" s="2"/>
    </row>
    <row r="421" spans="9:10">
      <c r="I421" s="2"/>
      <c r="J421" s="2"/>
    </row>
    <row r="422" spans="9:10">
      <c r="I422" s="2"/>
      <c r="J422" s="2"/>
    </row>
    <row r="423" spans="9:10">
      <c r="I423" s="2"/>
      <c r="J423" s="2"/>
    </row>
    <row r="424" spans="9:10">
      <c r="I424" s="2"/>
      <c r="J424" s="2"/>
    </row>
    <row r="425" spans="9:10">
      <c r="I425" s="2"/>
      <c r="J425" s="2"/>
    </row>
    <row r="426" spans="9:10">
      <c r="I426" s="2"/>
      <c r="J426" s="2"/>
    </row>
    <row r="427" spans="9:10">
      <c r="I427" s="2"/>
      <c r="J427" s="2"/>
    </row>
    <row r="428" spans="9:10">
      <c r="I428" s="2"/>
      <c r="J428" s="2"/>
    </row>
    <row r="429" spans="9:10">
      <c r="I429" s="2"/>
      <c r="J429" s="2"/>
    </row>
    <row r="430" spans="9:10">
      <c r="I430" s="2"/>
      <c r="J430" s="2"/>
    </row>
    <row r="431" spans="9:10">
      <c r="I431" s="2"/>
      <c r="J431" s="2"/>
    </row>
    <row r="432" spans="9:10">
      <c r="I432" s="2"/>
      <c r="J432" s="2"/>
    </row>
    <row r="433" spans="9:10">
      <c r="I433" s="2"/>
      <c r="J433" s="2"/>
    </row>
    <row r="434" spans="9:10">
      <c r="I434" s="2"/>
      <c r="J434" s="2"/>
    </row>
    <row r="435" spans="9:10">
      <c r="I435" s="2"/>
      <c r="J435" s="2"/>
    </row>
    <row r="436" spans="9:10">
      <c r="I436" s="2"/>
      <c r="J436" s="2"/>
    </row>
    <row r="437" spans="9:10">
      <c r="I437" s="2"/>
      <c r="J437" s="2"/>
    </row>
    <row r="438" spans="9:10">
      <c r="I438" s="2"/>
      <c r="J438" s="2"/>
    </row>
    <row r="439" spans="9:10">
      <c r="I439" s="2"/>
      <c r="J439" s="2"/>
    </row>
    <row r="440" spans="9:10">
      <c r="I440" s="2"/>
      <c r="J440" s="2"/>
    </row>
    <row r="441" spans="9:10">
      <c r="I441" s="2"/>
      <c r="J441" s="2"/>
    </row>
    <row r="442" spans="9:10">
      <c r="I442" s="2"/>
      <c r="J442" s="2"/>
    </row>
    <row r="443" spans="9:10">
      <c r="I443" s="2"/>
      <c r="J443" s="2"/>
    </row>
    <row r="444" spans="9:10">
      <c r="I444" s="2"/>
      <c r="J444" s="2"/>
    </row>
    <row r="445" spans="9:10">
      <c r="I445" s="2"/>
      <c r="J445" s="2"/>
    </row>
    <row r="446" spans="9:10">
      <c r="I446" s="2"/>
      <c r="J446" s="2"/>
    </row>
    <row r="447" spans="9:10">
      <c r="I447" s="2"/>
      <c r="J447" s="2"/>
    </row>
    <row r="448" spans="9:10">
      <c r="I448" s="2"/>
      <c r="J448" s="2"/>
    </row>
    <row r="449" spans="9:10">
      <c r="I449" s="2"/>
      <c r="J449" s="2"/>
    </row>
    <row r="450" spans="9:10">
      <c r="I450" s="2"/>
      <c r="J450" s="2"/>
    </row>
    <row r="451" spans="9:10">
      <c r="I451" s="2"/>
      <c r="J451" s="2"/>
    </row>
    <row r="452" spans="9:10">
      <c r="I452" s="2"/>
      <c r="J452" s="2"/>
    </row>
    <row r="453" spans="9:10">
      <c r="I453" s="2"/>
      <c r="J453" s="2"/>
    </row>
    <row r="454" spans="9:10">
      <c r="I454" s="2"/>
      <c r="J454" s="2"/>
    </row>
    <row r="455" spans="9:10">
      <c r="I455" s="2"/>
      <c r="J455" s="2"/>
    </row>
    <row r="456" spans="9:10">
      <c r="I456" s="2"/>
      <c r="J456" s="2"/>
    </row>
    <row r="457" spans="9:10">
      <c r="I457" s="2"/>
      <c r="J457" s="2"/>
    </row>
    <row r="458" spans="9:10">
      <c r="I458" s="2"/>
      <c r="J458" s="2"/>
    </row>
    <row r="459" spans="9:10">
      <c r="I459" s="2"/>
      <c r="J459" s="2"/>
    </row>
    <row r="460" spans="9:10">
      <c r="I460" s="2"/>
      <c r="J460" s="2"/>
    </row>
    <row r="461" spans="9:10">
      <c r="I461" s="2"/>
      <c r="J461" s="2"/>
    </row>
    <row r="462" spans="9:10">
      <c r="I462" s="2"/>
      <c r="J462" s="2"/>
    </row>
    <row r="463" spans="9:10">
      <c r="I463" s="2"/>
      <c r="J463" s="2"/>
    </row>
    <row r="464" spans="9:10">
      <c r="I464" s="2"/>
      <c r="J464" s="2"/>
    </row>
    <row r="465" spans="9:10">
      <c r="I465" s="2"/>
      <c r="J465" s="2"/>
    </row>
    <row r="466" spans="9:10">
      <c r="I466" s="2"/>
      <c r="J466" s="2"/>
    </row>
    <row r="467" spans="9:10">
      <c r="I467" s="2"/>
      <c r="J467" s="2"/>
    </row>
    <row r="468" spans="9:10">
      <c r="I468" s="2"/>
      <c r="J468" s="2"/>
    </row>
    <row r="469" spans="9:10">
      <c r="I469" s="2"/>
      <c r="J469" s="2"/>
    </row>
    <row r="470" spans="9:10">
      <c r="I470" s="2"/>
      <c r="J470" s="2"/>
    </row>
    <row r="471" spans="9:10">
      <c r="I471" s="2"/>
      <c r="J471" s="2"/>
    </row>
    <row r="472" spans="9:10">
      <c r="I472" s="2"/>
      <c r="J472" s="2"/>
    </row>
    <row r="473" spans="9:10">
      <c r="I473" s="2"/>
      <c r="J473" s="2"/>
    </row>
    <row r="474" spans="9:10">
      <c r="I474" s="2"/>
      <c r="J474" s="2"/>
    </row>
    <row r="475" spans="9:10">
      <c r="I475" s="2"/>
      <c r="J475" s="2"/>
    </row>
    <row r="476" spans="9:10">
      <c r="I476" s="2"/>
      <c r="J476" s="2"/>
    </row>
    <row r="477" spans="9:10">
      <c r="I477" s="2"/>
      <c r="J477" s="2"/>
    </row>
    <row r="478" spans="9:10">
      <c r="I478" s="2"/>
      <c r="J478" s="2"/>
    </row>
    <row r="479" spans="9:10">
      <c r="I479" s="2"/>
      <c r="J479" s="2"/>
    </row>
    <row r="480" spans="9:10">
      <c r="I480" s="2"/>
      <c r="J480" s="2"/>
    </row>
    <row r="481" spans="9:10">
      <c r="I481" s="2"/>
      <c r="J481" s="2"/>
    </row>
    <row r="482" spans="9:10">
      <c r="I482" s="2"/>
      <c r="J482" s="2"/>
    </row>
    <row r="483" spans="9:10">
      <c r="I483" s="2"/>
      <c r="J483" s="2"/>
    </row>
    <row r="484" spans="9:10">
      <c r="I484" s="2"/>
      <c r="J484" s="2"/>
    </row>
    <row r="485" spans="9:10">
      <c r="I485" s="2"/>
      <c r="J485" s="2"/>
    </row>
    <row r="486" spans="9:10">
      <c r="I486" s="2"/>
      <c r="J486" s="2"/>
    </row>
    <row r="487" spans="9:10">
      <c r="I487" s="2"/>
      <c r="J487" s="2"/>
    </row>
    <row r="488" spans="9:10">
      <c r="I488" s="2"/>
      <c r="J488" s="2"/>
    </row>
    <row r="489" spans="9:10">
      <c r="I489" s="2"/>
      <c r="J489" s="2"/>
    </row>
    <row r="490" spans="9:10">
      <c r="I490" s="2"/>
      <c r="J490" s="2"/>
    </row>
    <row r="491" spans="9:10">
      <c r="I491" s="2"/>
      <c r="J491" s="2"/>
    </row>
    <row r="492" spans="9:10">
      <c r="I492" s="2"/>
      <c r="J492" s="2"/>
    </row>
    <row r="493" spans="9:10">
      <c r="I493" s="2"/>
      <c r="J493" s="2"/>
    </row>
    <row r="494" spans="9:10">
      <c r="I494" s="2"/>
      <c r="J494" s="2"/>
    </row>
    <row r="495" spans="9:10">
      <c r="I495" s="2"/>
      <c r="J495" s="2"/>
    </row>
    <row r="496" spans="9:10">
      <c r="I496" s="2"/>
      <c r="J496" s="2"/>
    </row>
    <row r="497" spans="9:10">
      <c r="I497" s="2"/>
      <c r="J497" s="2"/>
    </row>
    <row r="498" spans="9:10">
      <c r="I498" s="2"/>
      <c r="J498" s="2"/>
    </row>
    <row r="499" spans="9:10">
      <c r="I499" s="2"/>
      <c r="J499" s="2"/>
    </row>
    <row r="500" spans="9:10">
      <c r="I500" s="2"/>
      <c r="J500" s="2"/>
    </row>
    <row r="501" spans="9:10">
      <c r="I501" s="2"/>
      <c r="J501" s="2"/>
    </row>
    <row r="502" spans="9:10">
      <c r="I502" s="2"/>
      <c r="J502" s="2"/>
    </row>
    <row r="503" spans="9:10">
      <c r="I503" s="2"/>
      <c r="J503" s="2"/>
    </row>
    <row r="504" spans="9:10">
      <c r="I504" s="2"/>
      <c r="J504" s="2"/>
    </row>
    <row r="505" spans="9:10">
      <c r="I505" s="2"/>
      <c r="J505" s="2"/>
    </row>
    <row r="506" spans="9:10">
      <c r="I506" s="2"/>
      <c r="J506" s="2"/>
    </row>
    <row r="507" spans="9:10">
      <c r="I507" s="2"/>
      <c r="J507" s="2"/>
    </row>
    <row r="508" spans="9:10">
      <c r="I508" s="2"/>
      <c r="J508" s="2"/>
    </row>
    <row r="509" spans="9:10">
      <c r="I509" s="2"/>
      <c r="J509" s="2"/>
    </row>
    <row r="510" spans="9:10">
      <c r="I510" s="2"/>
      <c r="J510" s="2"/>
    </row>
    <row r="511" spans="9:10">
      <c r="I511" s="2"/>
      <c r="J511" s="2"/>
    </row>
    <row r="512" spans="9:10">
      <c r="I512" s="2"/>
      <c r="J512" s="2"/>
    </row>
    <row r="513" spans="9:10">
      <c r="I513" s="2"/>
      <c r="J513" s="2"/>
    </row>
    <row r="514" spans="9:10">
      <c r="I514" s="2"/>
      <c r="J514" s="2"/>
    </row>
    <row r="515" spans="9:10">
      <c r="I515" s="2"/>
      <c r="J515" s="2"/>
    </row>
    <row r="516" spans="9:10">
      <c r="I516" s="2"/>
      <c r="J516" s="2"/>
    </row>
    <row r="517" spans="9:10">
      <c r="I517" s="2"/>
      <c r="J517" s="2"/>
    </row>
    <row r="518" spans="9:10">
      <c r="I518" s="2"/>
      <c r="J518" s="2"/>
    </row>
    <row r="519" spans="9:10">
      <c r="I519" s="2"/>
      <c r="J519" s="2"/>
    </row>
    <row r="520" spans="9:10">
      <c r="I520" s="2"/>
      <c r="J520" s="2"/>
    </row>
    <row r="521" spans="9:10">
      <c r="I521" s="2"/>
      <c r="J521" s="2"/>
    </row>
    <row r="522" spans="9:10">
      <c r="I522" s="2"/>
      <c r="J522" s="2"/>
    </row>
    <row r="523" spans="9:10">
      <c r="I523" s="2"/>
      <c r="J523" s="2"/>
    </row>
    <row r="524" spans="9:10">
      <c r="I524" s="2"/>
      <c r="J524" s="2"/>
    </row>
    <row r="525" spans="9:10">
      <c r="I525" s="2"/>
      <c r="J525" s="2"/>
    </row>
    <row r="526" spans="9:10">
      <c r="I526" s="2"/>
      <c r="J526" s="2"/>
    </row>
    <row r="527" spans="9:10">
      <c r="I527" s="2"/>
      <c r="J527" s="2"/>
    </row>
    <row r="528" spans="9:10">
      <c r="I528" s="2"/>
      <c r="J528" s="2"/>
    </row>
    <row r="529" spans="9:10">
      <c r="I529" s="2"/>
      <c r="J529" s="2"/>
    </row>
    <row r="530" spans="9:10">
      <c r="I530" s="2"/>
      <c r="J530" s="2"/>
    </row>
    <row r="531" spans="9:10">
      <c r="I531" s="2"/>
      <c r="J531" s="2"/>
    </row>
    <row r="532" spans="9:10">
      <c r="I532" s="2"/>
      <c r="J532" s="2"/>
    </row>
    <row r="533" spans="9:10">
      <c r="I533" s="2"/>
      <c r="J533" s="2"/>
    </row>
    <row r="534" spans="9:10">
      <c r="I534" s="2"/>
      <c r="J534" s="2"/>
    </row>
    <row r="535" spans="9:10">
      <c r="I535" s="2"/>
      <c r="J535" s="2"/>
    </row>
    <row r="536" spans="9:10">
      <c r="I536" s="2"/>
      <c r="J536" s="2"/>
    </row>
    <row r="537" spans="9:10">
      <c r="I537" s="2"/>
      <c r="J537" s="2"/>
    </row>
    <row r="538" spans="9:10">
      <c r="I538" s="2"/>
      <c r="J538" s="2"/>
    </row>
    <row r="539" spans="9:10">
      <c r="I539" s="2"/>
      <c r="J539" s="2"/>
    </row>
    <row r="540" spans="9:10">
      <c r="I540" s="2"/>
      <c r="J540" s="2"/>
    </row>
    <row r="541" spans="9:10">
      <c r="I541" s="2"/>
      <c r="J541" s="2"/>
    </row>
    <row r="542" spans="9:10">
      <c r="I542" s="2"/>
      <c r="J542" s="2"/>
    </row>
    <row r="543" spans="9:10">
      <c r="I543" s="2"/>
      <c r="J543" s="2"/>
    </row>
    <row r="544" spans="9:10">
      <c r="I544" s="2"/>
      <c r="J544" s="2"/>
    </row>
    <row r="545" spans="9:10">
      <c r="I545" s="2"/>
      <c r="J545" s="2"/>
    </row>
    <row r="546" spans="9:10">
      <c r="I546" s="2"/>
      <c r="J546" s="2"/>
    </row>
    <row r="547" spans="9:10">
      <c r="I547" s="2"/>
      <c r="J547" s="2"/>
    </row>
    <row r="548" spans="9:10">
      <c r="I548" s="2"/>
      <c r="J548" s="2"/>
    </row>
    <row r="549" spans="9:10">
      <c r="I549" s="2"/>
      <c r="J549" s="2"/>
    </row>
    <row r="550" spans="9:10">
      <c r="I550" s="2"/>
      <c r="J550" s="2"/>
    </row>
    <row r="551" spans="9:10">
      <c r="I551" s="2"/>
      <c r="J551" s="2"/>
    </row>
    <row r="552" spans="9:10">
      <c r="I552" s="2"/>
      <c r="J552" s="2"/>
    </row>
    <row r="553" spans="9:10">
      <c r="I553" s="2"/>
      <c r="J553" s="2"/>
    </row>
    <row r="554" spans="9:10">
      <c r="I554" s="2"/>
      <c r="J554" s="2"/>
    </row>
    <row r="555" spans="9:10">
      <c r="I555" s="2"/>
      <c r="J555" s="2"/>
    </row>
    <row r="556" spans="9:10">
      <c r="I556" s="2"/>
      <c r="J556" s="2"/>
    </row>
    <row r="557" spans="9:10">
      <c r="I557" s="2"/>
      <c r="J557" s="2"/>
    </row>
    <row r="558" spans="9:10">
      <c r="I558" s="2"/>
      <c r="J558" s="2"/>
    </row>
    <row r="559" spans="9:10">
      <c r="I559" s="2"/>
      <c r="J559" s="2"/>
    </row>
    <row r="560" spans="9:10">
      <c r="I560" s="2"/>
      <c r="J560" s="2"/>
    </row>
    <row r="561" spans="9:10">
      <c r="I561" s="2"/>
      <c r="J561" s="2"/>
    </row>
    <row r="562" spans="9:10">
      <c r="I562" s="2"/>
      <c r="J562" s="2"/>
    </row>
    <row r="563" spans="9:10">
      <c r="I563" s="2"/>
      <c r="J563" s="2"/>
    </row>
    <row r="564" spans="9:10">
      <c r="I564" s="2"/>
      <c r="J564" s="2"/>
    </row>
    <row r="565" spans="9:10">
      <c r="I565" s="2"/>
      <c r="J565" s="2"/>
    </row>
    <row r="566" spans="9:10">
      <c r="I566" s="2"/>
      <c r="J566" s="2"/>
    </row>
    <row r="567" spans="9:10">
      <c r="I567" s="2"/>
      <c r="J567" s="2"/>
    </row>
    <row r="568" spans="9:10">
      <c r="I568" s="2"/>
      <c r="J568" s="2"/>
    </row>
    <row r="569" spans="9:10">
      <c r="I569" s="2"/>
      <c r="J569" s="2"/>
    </row>
    <row r="570" spans="9:10">
      <c r="I570" s="2"/>
      <c r="J570" s="2"/>
    </row>
    <row r="571" spans="9:10">
      <c r="I571" s="2"/>
      <c r="J571" s="2"/>
    </row>
    <row r="572" spans="9:10">
      <c r="I572" s="2"/>
      <c r="J572" s="2"/>
    </row>
    <row r="573" spans="9:10">
      <c r="I573" s="2"/>
      <c r="J573" s="2"/>
    </row>
    <row r="574" spans="9:10">
      <c r="I574" s="2"/>
      <c r="J574" s="2"/>
    </row>
    <row r="575" spans="9:10">
      <c r="I575" s="2"/>
      <c r="J575" s="2"/>
    </row>
    <row r="576" spans="9:10">
      <c r="I576" s="2"/>
      <c r="J576" s="2"/>
    </row>
    <row r="577" spans="9:10">
      <c r="I577" s="2"/>
      <c r="J577" s="2"/>
    </row>
    <row r="578" spans="9:10">
      <c r="I578" s="2"/>
      <c r="J578" s="2"/>
    </row>
    <row r="579" spans="9:10">
      <c r="I579" s="2"/>
      <c r="J579" s="2"/>
    </row>
    <row r="580" spans="9:10">
      <c r="I580" s="2"/>
      <c r="J580" s="2"/>
    </row>
    <row r="581" spans="9:10">
      <c r="I581" s="2"/>
      <c r="J581" s="2"/>
    </row>
    <row r="582" spans="9:10">
      <c r="I582" s="2"/>
      <c r="J582" s="2"/>
    </row>
    <row r="583" spans="9:10">
      <c r="I583" s="2"/>
      <c r="J583" s="2"/>
    </row>
    <row r="584" spans="9:10">
      <c r="I584" s="2"/>
      <c r="J584" s="2"/>
    </row>
    <row r="585" spans="9:10">
      <c r="I585" s="2"/>
      <c r="J585" s="2"/>
    </row>
    <row r="586" spans="9:10">
      <c r="I586" s="2"/>
      <c r="J586" s="2"/>
    </row>
    <row r="587" spans="9:10">
      <c r="I587" s="2"/>
      <c r="J587" s="2"/>
    </row>
    <row r="588" spans="9:10">
      <c r="I588" s="2"/>
      <c r="J588" s="2"/>
    </row>
    <row r="589" spans="9:10">
      <c r="I589" s="2"/>
      <c r="J589" s="2"/>
    </row>
    <row r="590" spans="9:10">
      <c r="I590" s="2"/>
      <c r="J590" s="2"/>
    </row>
    <row r="591" spans="9:10">
      <c r="I591" s="2"/>
      <c r="J591" s="2"/>
    </row>
    <row r="592" spans="9:10">
      <c r="I592" s="2"/>
      <c r="J592" s="2"/>
    </row>
    <row r="593" spans="9:10">
      <c r="I593" s="2"/>
      <c r="J593" s="2"/>
    </row>
    <row r="594" spans="9:10">
      <c r="I594" s="2"/>
      <c r="J594" s="2"/>
    </row>
    <row r="595" spans="9:10">
      <c r="I595" s="2"/>
      <c r="J595" s="2"/>
    </row>
    <row r="596" spans="9:10">
      <c r="I596" s="2"/>
      <c r="J596" s="2"/>
    </row>
    <row r="597" spans="9:10">
      <c r="I597" s="2"/>
      <c r="J597" s="2"/>
    </row>
    <row r="598" spans="9:10">
      <c r="I598" s="2"/>
      <c r="J598" s="2"/>
    </row>
    <row r="599" spans="9:10">
      <c r="I599" s="2"/>
      <c r="J599" s="2"/>
    </row>
    <row r="600" spans="9:10">
      <c r="I600" s="2"/>
      <c r="J600" s="2"/>
    </row>
    <row r="601" spans="9:10">
      <c r="I601" s="2"/>
      <c r="J601" s="2"/>
    </row>
    <row r="602" spans="9:10">
      <c r="I602" s="2"/>
      <c r="J602" s="2"/>
    </row>
    <row r="603" spans="9:10">
      <c r="I603" s="2"/>
      <c r="J603" s="2"/>
    </row>
    <row r="604" spans="9:10">
      <c r="I604" s="2"/>
      <c r="J604" s="2"/>
    </row>
    <row r="605" spans="9:10">
      <c r="I605" s="2"/>
      <c r="J605" s="2"/>
    </row>
    <row r="606" spans="9:10">
      <c r="I606" s="2"/>
      <c r="J606" s="2"/>
    </row>
    <row r="607" spans="9:10">
      <c r="I607" s="2"/>
      <c r="J607" s="2"/>
    </row>
    <row r="608" spans="9:10">
      <c r="I608" s="2"/>
      <c r="J608" s="2"/>
    </row>
    <row r="609" spans="9:10">
      <c r="I609" s="2"/>
      <c r="J609" s="2"/>
    </row>
    <row r="610" spans="9:10">
      <c r="I610" s="2"/>
      <c r="J610" s="2"/>
    </row>
    <row r="611" spans="9:10">
      <c r="I611" s="2"/>
      <c r="J611" s="2"/>
    </row>
    <row r="612" spans="9:10">
      <c r="I612" s="2"/>
      <c r="J612" s="2"/>
    </row>
    <row r="613" spans="9:10">
      <c r="I613" s="2"/>
      <c r="J613" s="2"/>
    </row>
    <row r="614" spans="9:10">
      <c r="I614" s="2"/>
      <c r="J614" s="2"/>
    </row>
    <row r="615" spans="9:10">
      <c r="I615" s="2"/>
      <c r="J615" s="2"/>
    </row>
    <row r="616" spans="9:10">
      <c r="I616" s="2"/>
      <c r="J616" s="2"/>
    </row>
    <row r="617" spans="9:10">
      <c r="I617" s="2"/>
      <c r="J617" s="2"/>
    </row>
    <row r="618" spans="9:10">
      <c r="I618" s="2"/>
      <c r="J618" s="2"/>
    </row>
    <row r="619" spans="9:10">
      <c r="I619" s="2"/>
      <c r="J619" s="2"/>
    </row>
    <row r="620" spans="9:10">
      <c r="I620" s="2"/>
      <c r="J620" s="2"/>
    </row>
    <row r="621" spans="9:10">
      <c r="I621" s="2"/>
      <c r="J621" s="2"/>
    </row>
    <row r="622" spans="9:10">
      <c r="I622" s="2"/>
      <c r="J622" s="2"/>
    </row>
    <row r="623" spans="9:10">
      <c r="I623" s="2"/>
      <c r="J623" s="2"/>
    </row>
    <row r="624" spans="9:10">
      <c r="I624" s="2"/>
      <c r="J624" s="2"/>
    </row>
    <row r="625" spans="9:10">
      <c r="I625" s="2"/>
      <c r="J625" s="2"/>
    </row>
    <row r="626" spans="9:10">
      <c r="I626" s="2"/>
      <c r="J626" s="2"/>
    </row>
    <row r="627" spans="9:10">
      <c r="I627" s="2"/>
      <c r="J627" s="2"/>
    </row>
    <row r="628" spans="9:10">
      <c r="I628" s="2"/>
      <c r="J628" s="2"/>
    </row>
    <row r="629" spans="9:10">
      <c r="I629" s="2"/>
      <c r="J629" s="2"/>
    </row>
    <row r="630" spans="9:10">
      <c r="I630" s="2"/>
      <c r="J630" s="2"/>
    </row>
    <row r="631" spans="9:10">
      <c r="I631" s="2"/>
      <c r="J631" s="2"/>
    </row>
    <row r="632" spans="9:10">
      <c r="I632" s="2"/>
      <c r="J632" s="2"/>
    </row>
    <row r="633" spans="9:10">
      <c r="I633" s="2"/>
      <c r="J633" s="2"/>
    </row>
    <row r="634" spans="9:10">
      <c r="I634" s="2"/>
      <c r="J634" s="2"/>
    </row>
    <row r="635" spans="9:10">
      <c r="I635" s="2"/>
      <c r="J635" s="2"/>
    </row>
    <row r="636" spans="9:10">
      <c r="I636" s="2"/>
      <c r="J636" s="2"/>
    </row>
    <row r="637" spans="9:10">
      <c r="I637" s="2"/>
      <c r="J637" s="2"/>
    </row>
    <row r="638" spans="9:10">
      <c r="I638" s="2"/>
      <c r="J638" s="2"/>
    </row>
    <row r="639" spans="9:10">
      <c r="I639" s="2"/>
      <c r="J639" s="2"/>
    </row>
    <row r="640" spans="9:10">
      <c r="I640" s="2"/>
      <c r="J640" s="2"/>
    </row>
    <row r="641" spans="9:10">
      <c r="I641" s="2"/>
      <c r="J641" s="2"/>
    </row>
    <row r="642" spans="9:10">
      <c r="I642" s="2"/>
      <c r="J642" s="2"/>
    </row>
    <row r="643" spans="9:10">
      <c r="I643" s="2"/>
      <c r="J643" s="2"/>
    </row>
    <row r="644" spans="9:10">
      <c r="I644" s="2"/>
      <c r="J644" s="2"/>
    </row>
    <row r="645" spans="9:10">
      <c r="I645" s="2"/>
      <c r="J645" s="2"/>
    </row>
    <row r="646" spans="9:10">
      <c r="I646" s="2"/>
      <c r="J646" s="2"/>
    </row>
    <row r="647" spans="9:10">
      <c r="I647" s="2"/>
      <c r="J647" s="2"/>
    </row>
    <row r="648" spans="9:10">
      <c r="I648" s="2"/>
      <c r="J648" s="2"/>
    </row>
    <row r="649" spans="9:10">
      <c r="I649" s="2"/>
      <c r="J649" s="2"/>
    </row>
    <row r="650" spans="9:10">
      <c r="I650" s="2"/>
      <c r="J650" s="2"/>
    </row>
    <row r="651" spans="9:10">
      <c r="I651" s="2"/>
      <c r="J651" s="2"/>
    </row>
    <row r="652" spans="9:10">
      <c r="I652" s="2"/>
      <c r="J652" s="2"/>
    </row>
    <row r="653" spans="9:10">
      <c r="I653" s="2"/>
      <c r="J653" s="2"/>
    </row>
    <row r="654" spans="9:10">
      <c r="I654" s="2"/>
      <c r="J654" s="2"/>
    </row>
    <row r="655" spans="9:10">
      <c r="I655" s="2"/>
      <c r="J655" s="2"/>
    </row>
    <row r="656" spans="9:10">
      <c r="I656" s="2"/>
      <c r="J656" s="2"/>
    </row>
    <row r="657" spans="9:10">
      <c r="I657" s="2"/>
      <c r="J657" s="2"/>
    </row>
    <row r="658" spans="9:10">
      <c r="I658" s="2"/>
      <c r="J658" s="2"/>
    </row>
    <row r="659" spans="9:10">
      <c r="I659" s="2"/>
      <c r="J659" s="2"/>
    </row>
    <row r="660" spans="9:10">
      <c r="I660" s="2"/>
      <c r="J660" s="2"/>
    </row>
    <row r="661" spans="9:10">
      <c r="I661" s="2"/>
      <c r="J661" s="2"/>
    </row>
    <row r="662" spans="9:10">
      <c r="I662" s="2"/>
      <c r="J662" s="2"/>
    </row>
    <row r="663" spans="9:10">
      <c r="I663" s="2"/>
      <c r="J663" s="2"/>
    </row>
    <row r="664" spans="9:10">
      <c r="I664" s="2"/>
      <c r="J664" s="2"/>
    </row>
    <row r="665" spans="9:10">
      <c r="I665" s="2"/>
      <c r="J665" s="2"/>
    </row>
    <row r="666" spans="9:10">
      <c r="I666" s="2"/>
      <c r="J666" s="2"/>
    </row>
    <row r="667" spans="9:10">
      <c r="I667" s="2"/>
      <c r="J667" s="2"/>
    </row>
    <row r="668" spans="9:10">
      <c r="I668" s="2"/>
      <c r="J668" s="2"/>
    </row>
    <row r="669" spans="9:10">
      <c r="I669" s="2"/>
      <c r="J669" s="2"/>
    </row>
    <row r="670" spans="9:10">
      <c r="I670" s="2"/>
      <c r="J670" s="2"/>
    </row>
    <row r="671" spans="9:10">
      <c r="I671" s="2"/>
      <c r="J671" s="2"/>
    </row>
    <row r="672" spans="9:10">
      <c r="I672" s="2"/>
      <c r="J672" s="2"/>
    </row>
    <row r="673" spans="9:10">
      <c r="I673" s="2"/>
      <c r="J673" s="2"/>
    </row>
    <row r="674" spans="9:10">
      <c r="I674" s="2"/>
      <c r="J674" s="2"/>
    </row>
    <row r="675" spans="9:10">
      <c r="I675" s="2"/>
      <c r="J675" s="2"/>
    </row>
    <row r="676" spans="9:10">
      <c r="I676" s="2"/>
      <c r="J676" s="2"/>
    </row>
    <row r="677" spans="9:10">
      <c r="I677" s="2"/>
      <c r="J677" s="2"/>
    </row>
    <row r="678" spans="9:10">
      <c r="I678" s="2"/>
      <c r="J678" s="2"/>
    </row>
    <row r="679" spans="9:10">
      <c r="I679" s="2"/>
      <c r="J679" s="2"/>
    </row>
    <row r="680" spans="9:10">
      <c r="I680" s="2"/>
      <c r="J680" s="2"/>
    </row>
    <row r="681" spans="9:10">
      <c r="I681" s="2"/>
      <c r="J681" s="2"/>
    </row>
    <row r="682" spans="9:10">
      <c r="I682" s="2"/>
      <c r="J682" s="2"/>
    </row>
    <row r="683" spans="9:10">
      <c r="I683" s="2"/>
      <c r="J683" s="2"/>
    </row>
    <row r="684" spans="9:10">
      <c r="I684" s="2"/>
      <c r="J684" s="2"/>
    </row>
    <row r="685" spans="9:10">
      <c r="I685" s="2"/>
      <c r="J685" s="2"/>
    </row>
    <row r="686" spans="9:10">
      <c r="I686" s="2"/>
      <c r="J686" s="2"/>
    </row>
    <row r="687" spans="9:10">
      <c r="I687" s="2"/>
      <c r="J687" s="2"/>
    </row>
    <row r="688" spans="9:10">
      <c r="I688" s="2"/>
      <c r="J688" s="2"/>
    </row>
    <row r="689" spans="9:10">
      <c r="I689" s="2"/>
      <c r="J689" s="2"/>
    </row>
    <row r="690" spans="9:10">
      <c r="I690" s="2"/>
      <c r="J690" s="2"/>
    </row>
    <row r="691" spans="9:10">
      <c r="I691" s="2"/>
      <c r="J691" s="2"/>
    </row>
    <row r="692" spans="9:10">
      <c r="I692" s="2"/>
      <c r="J692" s="2"/>
    </row>
    <row r="693" spans="9:10">
      <c r="I693" s="2"/>
      <c r="J693" s="2"/>
    </row>
    <row r="694" spans="9:10">
      <c r="I694" s="2"/>
      <c r="J694" s="2"/>
    </row>
    <row r="695" spans="9:10">
      <c r="I695" s="2"/>
      <c r="J695" s="2"/>
    </row>
    <row r="696" spans="9:10">
      <c r="I696" s="2"/>
      <c r="J696" s="2"/>
    </row>
    <row r="697" spans="9:10">
      <c r="I697" s="2"/>
      <c r="J697" s="2"/>
    </row>
    <row r="698" spans="9:10">
      <c r="I698" s="2"/>
      <c r="J698" s="2"/>
    </row>
    <row r="699" spans="9:10">
      <c r="I699" s="2"/>
      <c r="J699" s="2"/>
    </row>
    <row r="700" spans="9:10">
      <c r="I700" s="2"/>
      <c r="J700" s="2"/>
    </row>
    <row r="701" spans="9:10">
      <c r="I701" s="2"/>
      <c r="J701" s="2"/>
    </row>
    <row r="702" spans="9:10">
      <c r="I702" s="2"/>
      <c r="J702" s="2"/>
    </row>
    <row r="703" spans="9:10">
      <c r="I703" s="2"/>
      <c r="J703" s="2"/>
    </row>
    <row r="704" spans="9:10">
      <c r="I704" s="2"/>
      <c r="J704" s="2"/>
    </row>
    <row r="705" spans="9:10">
      <c r="I705" s="2"/>
      <c r="J705" s="2"/>
    </row>
    <row r="706" spans="9:10">
      <c r="I706" s="2"/>
      <c r="J706" s="2"/>
    </row>
    <row r="707" spans="9:10">
      <c r="I707" s="2"/>
      <c r="J707" s="2"/>
    </row>
    <row r="708" spans="9:10">
      <c r="I708" s="2"/>
      <c r="J708" s="2"/>
    </row>
    <row r="709" spans="9:10">
      <c r="I709" s="2"/>
      <c r="J709" s="2"/>
    </row>
    <row r="710" spans="9:10">
      <c r="I710" s="2"/>
      <c r="J710" s="2"/>
    </row>
    <row r="711" spans="9:10">
      <c r="I711" s="2"/>
      <c r="J711" s="2"/>
    </row>
    <row r="712" spans="9:10">
      <c r="I712" s="2"/>
      <c r="J712" s="2"/>
    </row>
    <row r="713" spans="9:10">
      <c r="I713" s="2"/>
      <c r="J713" s="2"/>
    </row>
    <row r="714" spans="9:10">
      <c r="I714" s="2"/>
      <c r="J714" s="2"/>
    </row>
    <row r="715" spans="9:10">
      <c r="I715" s="2"/>
      <c r="J715" s="2"/>
    </row>
    <row r="716" spans="9:10">
      <c r="I716" s="2"/>
      <c r="J716" s="2"/>
    </row>
    <row r="717" spans="9:10">
      <c r="I717" s="2"/>
      <c r="J717" s="2"/>
    </row>
    <row r="718" spans="9:10">
      <c r="I718" s="2"/>
      <c r="J718" s="2"/>
    </row>
    <row r="719" spans="9:10">
      <c r="I719" s="2"/>
      <c r="J719" s="2"/>
    </row>
    <row r="720" spans="9:10">
      <c r="I720" s="2"/>
      <c r="J720" s="2"/>
    </row>
    <row r="721" spans="9:10">
      <c r="I721" s="2"/>
      <c r="J721" s="2"/>
    </row>
    <row r="722" spans="9:10">
      <c r="I722" s="2"/>
      <c r="J722" s="2"/>
    </row>
    <row r="723" spans="9:10">
      <c r="I723" s="2"/>
      <c r="J723" s="2"/>
    </row>
    <row r="724" spans="9:10">
      <c r="I724" s="2"/>
      <c r="J724" s="2"/>
    </row>
    <row r="725" spans="9:10">
      <c r="I725" s="2"/>
      <c r="J725" s="2"/>
    </row>
    <row r="726" spans="9:10">
      <c r="I726" s="2"/>
      <c r="J726" s="2"/>
    </row>
    <row r="727" spans="9:10">
      <c r="I727" s="2"/>
      <c r="J727" s="2"/>
    </row>
    <row r="728" spans="9:10">
      <c r="I728" s="2"/>
      <c r="J728" s="2"/>
    </row>
    <row r="729" spans="9:10">
      <c r="I729" s="2"/>
      <c r="J729" s="2"/>
    </row>
    <row r="730" spans="9:10">
      <c r="I730" s="2"/>
      <c r="J730" s="2"/>
    </row>
    <row r="731" spans="9:10">
      <c r="I731" s="2"/>
      <c r="J731" s="2"/>
    </row>
    <row r="732" spans="9:10">
      <c r="I732" s="2"/>
      <c r="J732" s="2"/>
    </row>
    <row r="733" spans="9:10">
      <c r="I733" s="2"/>
      <c r="J733" s="2"/>
    </row>
    <row r="734" spans="9:10">
      <c r="I734" s="2"/>
      <c r="J734" s="2"/>
    </row>
    <row r="735" spans="9:10">
      <c r="I735" s="2"/>
      <c r="J735" s="2"/>
    </row>
    <row r="736" spans="9:10">
      <c r="I736" s="2"/>
      <c r="J736" s="2"/>
    </row>
    <row r="737" spans="9:10">
      <c r="I737" s="2"/>
      <c r="J737" s="2"/>
    </row>
    <row r="738" spans="9:10">
      <c r="I738" s="2"/>
      <c r="J738" s="2"/>
    </row>
    <row r="739" spans="9:10">
      <c r="I739" s="2"/>
      <c r="J739" s="2"/>
    </row>
    <row r="740" spans="9:10">
      <c r="I740" s="2"/>
      <c r="J740" s="2"/>
    </row>
    <row r="741" spans="9:10">
      <c r="I741" s="2"/>
      <c r="J741" s="2"/>
    </row>
    <row r="742" spans="9:10">
      <c r="I742" s="2"/>
      <c r="J742" s="2"/>
    </row>
    <row r="743" spans="9:10">
      <c r="I743" s="2"/>
      <c r="J743" s="2"/>
    </row>
    <row r="744" spans="9:10">
      <c r="I744" s="2"/>
      <c r="J744" s="2"/>
    </row>
    <row r="745" spans="9:10">
      <c r="I745" s="2"/>
      <c r="J745" s="2"/>
    </row>
    <row r="746" spans="9:10">
      <c r="I746" s="2"/>
      <c r="J746" s="2"/>
    </row>
    <row r="747" spans="9:10">
      <c r="I747" s="2"/>
      <c r="J747" s="2"/>
    </row>
    <row r="748" spans="9:10">
      <c r="I748" s="2"/>
      <c r="J748" s="2"/>
    </row>
    <row r="749" spans="9:10">
      <c r="I749" s="2"/>
      <c r="J749" s="2"/>
    </row>
    <row r="750" spans="9:10">
      <c r="I750" s="2"/>
      <c r="J750" s="2"/>
    </row>
    <row r="751" spans="9:10">
      <c r="I751" s="2"/>
      <c r="J751" s="2"/>
    </row>
    <row r="752" spans="9:10">
      <c r="I752" s="2"/>
      <c r="J752" s="2"/>
    </row>
    <row r="753" spans="9:10">
      <c r="I753" s="2"/>
      <c r="J753" s="2"/>
    </row>
    <row r="754" spans="9:10">
      <c r="I754" s="2"/>
      <c r="J754" s="2"/>
    </row>
    <row r="755" spans="9:10">
      <c r="I755" s="2"/>
      <c r="J755" s="2"/>
    </row>
    <row r="756" spans="9:10">
      <c r="I756" s="2"/>
      <c r="J756" s="2"/>
    </row>
    <row r="757" spans="9:10">
      <c r="I757" s="2"/>
      <c r="J757" s="2"/>
    </row>
    <row r="758" spans="9:10">
      <c r="I758" s="2"/>
      <c r="J758" s="2"/>
    </row>
    <row r="759" spans="9:10">
      <c r="I759" s="2"/>
      <c r="J759" s="2"/>
    </row>
    <row r="760" spans="9:10">
      <c r="I760" s="2"/>
      <c r="J760" s="2"/>
    </row>
    <row r="761" spans="9:10">
      <c r="I761" s="2"/>
      <c r="J761" s="2"/>
    </row>
    <row r="762" spans="9:10">
      <c r="I762" s="2"/>
      <c r="J762" s="2"/>
    </row>
    <row r="763" spans="9:10">
      <c r="I763" s="2"/>
      <c r="J763" s="2"/>
    </row>
    <row r="764" spans="9:10">
      <c r="I764" s="2"/>
      <c r="J764" s="2"/>
    </row>
    <row r="765" spans="9:10">
      <c r="I765" s="2"/>
      <c r="J765" s="2"/>
    </row>
    <row r="766" spans="9:10">
      <c r="I766" s="2"/>
      <c r="J766" s="2"/>
    </row>
    <row r="767" spans="9:10">
      <c r="I767" s="2"/>
      <c r="J767" s="2"/>
    </row>
    <row r="768" spans="9:10">
      <c r="I768" s="2"/>
      <c r="J768" s="2"/>
    </row>
    <row r="769" spans="9:10">
      <c r="I769" s="2"/>
      <c r="J769" s="2"/>
    </row>
    <row r="770" spans="9:10">
      <c r="I770" s="2"/>
      <c r="J770" s="2"/>
    </row>
    <row r="771" spans="9:10">
      <c r="I771" s="2"/>
      <c r="J771" s="2"/>
    </row>
    <row r="772" spans="9:10">
      <c r="I772" s="2"/>
      <c r="J772" s="2"/>
    </row>
    <row r="773" spans="9:10">
      <c r="I773" s="2"/>
      <c r="J773" s="2"/>
    </row>
    <row r="774" spans="9:10">
      <c r="I774" s="2"/>
      <c r="J774" s="2"/>
    </row>
    <row r="775" spans="9:10">
      <c r="I775" s="2"/>
      <c r="J775" s="2"/>
    </row>
    <row r="776" spans="9:10">
      <c r="I776" s="2"/>
      <c r="J776" s="2"/>
    </row>
    <row r="777" spans="9:10">
      <c r="I777" s="2"/>
      <c r="J777" s="2"/>
    </row>
    <row r="778" spans="9:10">
      <c r="I778" s="2"/>
      <c r="J778" s="2"/>
    </row>
    <row r="779" spans="9:10">
      <c r="I779" s="2"/>
      <c r="J779" s="2"/>
    </row>
    <row r="780" spans="9:10">
      <c r="I780" s="2"/>
      <c r="J780" s="2"/>
    </row>
    <row r="781" spans="9:10">
      <c r="I781" s="2"/>
      <c r="J781" s="2"/>
    </row>
    <row r="782" spans="9:10">
      <c r="I782" s="2"/>
      <c r="J782" s="2"/>
    </row>
    <row r="783" spans="9:10">
      <c r="I783" s="2"/>
      <c r="J783" s="2"/>
    </row>
    <row r="784" spans="9:10">
      <c r="I784" s="2"/>
      <c r="J784" s="2"/>
    </row>
    <row r="785" spans="9:10">
      <c r="I785" s="2"/>
      <c r="J785" s="2"/>
    </row>
    <row r="786" spans="9:10">
      <c r="I786" s="2"/>
      <c r="J786" s="2"/>
    </row>
    <row r="787" spans="9:10">
      <c r="I787" s="2"/>
      <c r="J787" s="2"/>
    </row>
    <row r="788" spans="9:10">
      <c r="I788" s="2"/>
      <c r="J788" s="2"/>
    </row>
    <row r="789" spans="9:10">
      <c r="I789" s="2"/>
      <c r="J789" s="2"/>
    </row>
    <row r="790" spans="9:10">
      <c r="I790" s="2"/>
      <c r="J790" s="2"/>
    </row>
    <row r="791" spans="9:10">
      <c r="I791" s="2"/>
      <c r="J791" s="2"/>
    </row>
    <row r="792" spans="9:10">
      <c r="I792" s="2"/>
      <c r="J792" s="2"/>
    </row>
    <row r="793" spans="9:10">
      <c r="I793" s="2"/>
      <c r="J793" s="2"/>
    </row>
    <row r="794" spans="9:10">
      <c r="I794" s="2"/>
      <c r="J794" s="2"/>
    </row>
    <row r="795" spans="9:10">
      <c r="I795" s="2"/>
      <c r="J795" s="2"/>
    </row>
    <row r="796" spans="9:10">
      <c r="I796" s="2"/>
      <c r="J796" s="2"/>
    </row>
    <row r="797" spans="9:10">
      <c r="I797" s="2"/>
      <c r="J797" s="2"/>
    </row>
    <row r="798" spans="9:10">
      <c r="I798" s="2"/>
      <c r="J798" s="2"/>
    </row>
    <row r="799" spans="9:10">
      <c r="I799" s="2"/>
      <c r="J799" s="2"/>
    </row>
    <row r="800" spans="9:10">
      <c r="I800" s="2"/>
      <c r="J800" s="2"/>
    </row>
    <row r="801" spans="9:10">
      <c r="I801" s="2"/>
      <c r="J801" s="2"/>
    </row>
    <row r="802" spans="9:10">
      <c r="I802" s="2"/>
      <c r="J802" s="2"/>
    </row>
    <row r="803" spans="9:10">
      <c r="I803" s="2"/>
      <c r="J803" s="2"/>
    </row>
    <row r="804" spans="9:10">
      <c r="I804" s="2"/>
      <c r="J804" s="2"/>
    </row>
    <row r="805" spans="9:10">
      <c r="I805" s="2"/>
      <c r="J805" s="2"/>
    </row>
    <row r="806" spans="9:10">
      <c r="I806" s="2"/>
      <c r="J806" s="2"/>
    </row>
    <row r="807" spans="9:10">
      <c r="I807" s="2"/>
      <c r="J807" s="2"/>
    </row>
    <row r="808" spans="9:10">
      <c r="I808" s="2"/>
      <c r="J808" s="2"/>
    </row>
    <row r="809" spans="9:10">
      <c r="I809" s="2"/>
      <c r="J809" s="2"/>
    </row>
    <row r="810" spans="9:10">
      <c r="I810" s="2"/>
      <c r="J810" s="2"/>
    </row>
    <row r="811" spans="9:10">
      <c r="I811" s="2"/>
      <c r="J811" s="2"/>
    </row>
    <row r="812" spans="9:10">
      <c r="I812" s="2"/>
      <c r="J812" s="2"/>
    </row>
    <row r="813" spans="9:10">
      <c r="I813" s="2"/>
      <c r="J813" s="2"/>
    </row>
    <row r="814" spans="9:10">
      <c r="I814" s="2"/>
      <c r="J814" s="2"/>
    </row>
    <row r="815" spans="9:10">
      <c r="I815" s="2"/>
      <c r="J815" s="2"/>
    </row>
    <row r="816" spans="9:10">
      <c r="I816" s="2"/>
      <c r="J816" s="2"/>
    </row>
    <row r="817" spans="9:10">
      <c r="I817" s="2"/>
      <c r="J817" s="2"/>
    </row>
    <row r="818" spans="9:10">
      <c r="I818" s="2"/>
      <c r="J818" s="2"/>
    </row>
    <row r="819" spans="9:10">
      <c r="I819" s="2"/>
      <c r="J819" s="2"/>
    </row>
    <row r="820" spans="9:10">
      <c r="I820" s="2"/>
      <c r="J820" s="2"/>
    </row>
    <row r="821" spans="9:10">
      <c r="I821" s="2"/>
      <c r="J821" s="2"/>
    </row>
    <row r="822" spans="9:10">
      <c r="I822" s="2"/>
      <c r="J822" s="2"/>
    </row>
    <row r="823" spans="9:10">
      <c r="I823" s="2"/>
      <c r="J823" s="2"/>
    </row>
    <row r="824" spans="9:10">
      <c r="I824" s="2"/>
      <c r="J824" s="2"/>
    </row>
    <row r="825" spans="9:10">
      <c r="I825" s="2"/>
      <c r="J825" s="2"/>
    </row>
    <row r="826" spans="9:10">
      <c r="I826" s="2"/>
      <c r="J826" s="2"/>
    </row>
    <row r="827" spans="9:10">
      <c r="I827" s="2"/>
      <c r="J827" s="2"/>
    </row>
    <row r="828" spans="9:10">
      <c r="I828" s="2"/>
      <c r="J828" s="2"/>
    </row>
    <row r="829" spans="9:10">
      <c r="I829" s="2"/>
      <c r="J829" s="2"/>
    </row>
    <row r="830" spans="9:10">
      <c r="I830" s="2"/>
      <c r="J830" s="2"/>
    </row>
    <row r="831" spans="9:10">
      <c r="I831" s="2"/>
      <c r="J831" s="2"/>
    </row>
    <row r="832" spans="9:10">
      <c r="I832" s="2"/>
      <c r="J832" s="2"/>
    </row>
    <row r="833" spans="9:10">
      <c r="I833" s="2"/>
      <c r="J833" s="2"/>
    </row>
    <row r="834" spans="9:10">
      <c r="I834" s="2"/>
      <c r="J834" s="2"/>
    </row>
    <row r="835" spans="9:10">
      <c r="I835" s="2"/>
      <c r="J835" s="2"/>
    </row>
    <row r="836" spans="9:10">
      <c r="I836" s="2"/>
      <c r="J836" s="2"/>
    </row>
    <row r="837" spans="9:10">
      <c r="I837" s="2"/>
      <c r="J837" s="2"/>
    </row>
    <row r="838" spans="9:10">
      <c r="I838" s="2"/>
      <c r="J838" s="2"/>
    </row>
    <row r="839" spans="9:10">
      <c r="I839" s="2"/>
      <c r="J839" s="2"/>
    </row>
    <row r="840" spans="9:10">
      <c r="I840" s="2"/>
      <c r="J840" s="2"/>
    </row>
    <row r="841" spans="9:10">
      <c r="I841" s="2"/>
      <c r="J841" s="2"/>
    </row>
    <row r="842" spans="9:10">
      <c r="I842" s="2"/>
      <c r="J842" s="2"/>
    </row>
    <row r="843" spans="9:10">
      <c r="I843" s="2"/>
      <c r="J843" s="2"/>
    </row>
    <row r="844" spans="9:10">
      <c r="I844" s="2"/>
      <c r="J844" s="2"/>
    </row>
    <row r="845" spans="9:10">
      <c r="I845" s="2"/>
      <c r="J845" s="2"/>
    </row>
    <row r="846" spans="9:10">
      <c r="I846" s="2"/>
      <c r="J846" s="2"/>
    </row>
    <row r="847" spans="9:10">
      <c r="I847" s="2"/>
      <c r="J847" s="2"/>
    </row>
    <row r="848" spans="9:10">
      <c r="I848" s="2"/>
      <c r="J848" s="2"/>
    </row>
    <row r="849" spans="9:10">
      <c r="I849" s="2"/>
      <c r="J849" s="2"/>
    </row>
    <row r="850" spans="9:10">
      <c r="I850" s="2"/>
      <c r="J850" s="2"/>
    </row>
    <row r="851" spans="9:10">
      <c r="I851" s="2"/>
      <c r="J851" s="2"/>
    </row>
    <row r="852" spans="9:10">
      <c r="I852" s="2"/>
      <c r="J852" s="2"/>
    </row>
    <row r="853" spans="9:10">
      <c r="I853" s="2"/>
      <c r="J853" s="2"/>
    </row>
    <row r="854" spans="9:10">
      <c r="I854" s="2"/>
      <c r="J854" s="2"/>
    </row>
    <row r="855" spans="9:10">
      <c r="I855" s="2"/>
      <c r="J855" s="2"/>
    </row>
    <row r="856" spans="9:10">
      <c r="I856" s="2"/>
      <c r="J856" s="2"/>
    </row>
    <row r="857" spans="9:10">
      <c r="I857" s="2"/>
      <c r="J857" s="2"/>
    </row>
    <row r="858" spans="9:10">
      <c r="I858" s="2"/>
      <c r="J858" s="2"/>
    </row>
    <row r="859" spans="9:10">
      <c r="I859" s="2"/>
      <c r="J859" s="2"/>
    </row>
    <row r="860" spans="9:10">
      <c r="I860" s="2"/>
      <c r="J860" s="2"/>
    </row>
    <row r="861" spans="9:10">
      <c r="I861" s="2"/>
      <c r="J861" s="2"/>
    </row>
    <row r="862" spans="9:10">
      <c r="I862" s="2"/>
      <c r="J862" s="2"/>
    </row>
    <row r="863" spans="9:10">
      <c r="I863" s="2"/>
      <c r="J863" s="2"/>
    </row>
    <row r="864" spans="9:10">
      <c r="I864" s="2"/>
      <c r="J864" s="2"/>
    </row>
    <row r="865" spans="9:10">
      <c r="I865" s="2"/>
      <c r="J865" s="2"/>
    </row>
    <row r="866" spans="9:10">
      <c r="I866" s="2"/>
      <c r="J866" s="2"/>
    </row>
    <row r="867" spans="9:10">
      <c r="I867" s="2"/>
      <c r="J867" s="2"/>
    </row>
    <row r="868" spans="9:10">
      <c r="I868" s="2"/>
      <c r="J868" s="2"/>
    </row>
    <row r="869" spans="9:10">
      <c r="I869" s="2"/>
      <c r="J869" s="2"/>
    </row>
    <row r="870" spans="9:10">
      <c r="I870" s="2"/>
      <c r="J870" s="2"/>
    </row>
    <row r="871" spans="9:10">
      <c r="I871" s="2"/>
      <c r="J871" s="2"/>
    </row>
    <row r="872" spans="9:10">
      <c r="I872" s="2"/>
      <c r="J872" s="2"/>
    </row>
    <row r="873" spans="9:10">
      <c r="I873" s="2"/>
      <c r="J873" s="2"/>
    </row>
    <row r="874" spans="9:10">
      <c r="I874" s="2"/>
      <c r="J874" s="2"/>
    </row>
    <row r="875" spans="9:10">
      <c r="I875" s="2"/>
      <c r="J875" s="2"/>
    </row>
    <row r="876" spans="9:10">
      <c r="I876" s="2"/>
      <c r="J876" s="2"/>
    </row>
    <row r="877" spans="9:10">
      <c r="I877" s="2"/>
      <c r="J877" s="2"/>
    </row>
    <row r="878" spans="9:10">
      <c r="I878" s="2"/>
      <c r="J878" s="2"/>
    </row>
    <row r="879" spans="9:10">
      <c r="I879" s="2"/>
      <c r="J879" s="2"/>
    </row>
    <row r="880" spans="9:10">
      <c r="I880" s="2"/>
      <c r="J880" s="2"/>
    </row>
    <row r="881" spans="9:10">
      <c r="I881" s="2"/>
      <c r="J881" s="2"/>
    </row>
    <row r="882" spans="9:10">
      <c r="I882" s="2"/>
      <c r="J882" s="2"/>
    </row>
    <row r="883" spans="9:10">
      <c r="I883" s="2"/>
      <c r="J883" s="2"/>
    </row>
    <row r="884" spans="9:10">
      <c r="I884" s="2"/>
      <c r="J884" s="2"/>
    </row>
    <row r="885" spans="9:10">
      <c r="I885" s="2"/>
      <c r="J885" s="2"/>
    </row>
    <row r="886" spans="9:10">
      <c r="I886" s="2"/>
      <c r="J886" s="2"/>
    </row>
    <row r="887" spans="9:10">
      <c r="I887" s="2"/>
      <c r="J887" s="2"/>
    </row>
    <row r="888" spans="9:10">
      <c r="I888" s="2"/>
      <c r="J888" s="2"/>
    </row>
    <row r="889" spans="9:10">
      <c r="I889" s="2"/>
      <c r="J889" s="2"/>
    </row>
    <row r="890" spans="9:10">
      <c r="I890" s="2"/>
      <c r="J890" s="2"/>
    </row>
    <row r="891" spans="9:10">
      <c r="I891" s="2"/>
      <c r="J891" s="2"/>
    </row>
    <row r="892" spans="9:10">
      <c r="I892" s="2"/>
      <c r="J892" s="2"/>
    </row>
    <row r="893" spans="9:10">
      <c r="I893" s="2"/>
      <c r="J893" s="2"/>
    </row>
    <row r="894" spans="9:10">
      <c r="I894" s="2"/>
      <c r="J894" s="2"/>
    </row>
    <row r="895" spans="9:10">
      <c r="I895" s="2"/>
      <c r="J895" s="2"/>
    </row>
    <row r="896" spans="9:10">
      <c r="I896" s="2"/>
      <c r="J896" s="2"/>
    </row>
    <row r="897" spans="9:10">
      <c r="I897" s="2"/>
      <c r="J897" s="2"/>
    </row>
    <row r="898" spans="9:10">
      <c r="I898" s="2"/>
      <c r="J898" s="2"/>
    </row>
    <row r="899" spans="9:10">
      <c r="I899" s="2"/>
      <c r="J899" s="2"/>
    </row>
    <row r="900" spans="9:10">
      <c r="I900" s="2"/>
      <c r="J900" s="2"/>
    </row>
    <row r="901" spans="9:10">
      <c r="I901" s="2"/>
      <c r="J901" s="2"/>
    </row>
    <row r="902" spans="9:10">
      <c r="I902" s="2"/>
      <c r="J902" s="2"/>
    </row>
    <row r="903" spans="9:10">
      <c r="I903" s="2"/>
      <c r="J903" s="2"/>
    </row>
    <row r="904" spans="9:10">
      <c r="I904" s="2"/>
      <c r="J904" s="2"/>
    </row>
    <row r="905" spans="9:10">
      <c r="I905" s="2"/>
      <c r="J905" s="2"/>
    </row>
    <row r="906" spans="9:10">
      <c r="I906" s="2"/>
      <c r="J906" s="2"/>
    </row>
    <row r="907" spans="9:10">
      <c r="I907" s="2"/>
      <c r="J907" s="2"/>
    </row>
    <row r="908" spans="9:10">
      <c r="I908" s="2"/>
      <c r="J908" s="2"/>
    </row>
    <row r="909" spans="9:10">
      <c r="I909" s="2"/>
      <c r="J909" s="2"/>
    </row>
    <row r="910" spans="9:10">
      <c r="I910" s="2"/>
      <c r="J910" s="2"/>
    </row>
    <row r="911" spans="9:10">
      <c r="I911" s="2"/>
      <c r="J911" s="2"/>
    </row>
    <row r="912" spans="9:10">
      <c r="I912" s="2"/>
      <c r="J912" s="2"/>
    </row>
    <row r="913" spans="9:10">
      <c r="I913" s="2"/>
      <c r="J913" s="2"/>
    </row>
    <row r="914" spans="9:10">
      <c r="I914" s="2"/>
      <c r="J914" s="2"/>
    </row>
    <row r="915" spans="9:10">
      <c r="I915" s="2"/>
      <c r="J915" s="2"/>
    </row>
    <row r="916" spans="9:10">
      <c r="I916" s="2"/>
      <c r="J916" s="2"/>
    </row>
    <row r="917" spans="9:10">
      <c r="I917" s="2"/>
      <c r="J917" s="2"/>
    </row>
    <row r="918" spans="9:10">
      <c r="I918" s="2"/>
      <c r="J918" s="2"/>
    </row>
    <row r="919" spans="9:10">
      <c r="I919" s="2"/>
      <c r="J919" s="2"/>
    </row>
    <row r="920" spans="9:10">
      <c r="I920" s="2"/>
      <c r="J920" s="2"/>
    </row>
    <row r="921" spans="9:10">
      <c r="I921" s="2"/>
      <c r="J921" s="2"/>
    </row>
    <row r="922" spans="9:10">
      <c r="I922" s="2"/>
      <c r="J922" s="2"/>
    </row>
    <row r="923" spans="9:10">
      <c r="I923" s="2"/>
      <c r="J923" s="2"/>
    </row>
    <row r="924" spans="9:10">
      <c r="I924" s="2"/>
      <c r="J924" s="2"/>
    </row>
    <row r="925" spans="9:10">
      <c r="I925" s="2"/>
      <c r="J925" s="2"/>
    </row>
    <row r="926" spans="9:10">
      <c r="I926" s="2"/>
      <c r="J926" s="2"/>
    </row>
    <row r="927" spans="9:10">
      <c r="I927" s="2"/>
      <c r="J927" s="2"/>
    </row>
    <row r="928" spans="9:10">
      <c r="I928" s="2"/>
      <c r="J928" s="2"/>
    </row>
    <row r="929" spans="9:10">
      <c r="I929" s="2"/>
      <c r="J929" s="2"/>
    </row>
    <row r="930" spans="9:10">
      <c r="I930" s="2"/>
      <c r="J930" s="2"/>
    </row>
    <row r="931" spans="9:10">
      <c r="I931" s="2"/>
      <c r="J931" s="2"/>
    </row>
    <row r="932" spans="9:10">
      <c r="I932" s="2"/>
      <c r="J932" s="2"/>
    </row>
    <row r="933" spans="9:10">
      <c r="I933" s="2"/>
      <c r="J933" s="2"/>
    </row>
    <row r="934" spans="9:10">
      <c r="I934" s="2"/>
      <c r="J934" s="2"/>
    </row>
    <row r="935" spans="9:10">
      <c r="I935" s="2"/>
      <c r="J935" s="2"/>
    </row>
    <row r="936" spans="9:10">
      <c r="I936" s="2"/>
      <c r="J936" s="2"/>
    </row>
    <row r="937" spans="9:10">
      <c r="I937" s="2"/>
      <c r="J937" s="2"/>
    </row>
    <row r="938" spans="9:10">
      <c r="I938" s="2"/>
      <c r="J938" s="2"/>
    </row>
    <row r="939" spans="9:10">
      <c r="I939" s="2"/>
      <c r="J939" s="2"/>
    </row>
    <row r="940" spans="9:10">
      <c r="I940" s="2"/>
      <c r="J940" s="2"/>
    </row>
    <row r="941" spans="9:10">
      <c r="I941" s="2"/>
      <c r="J941" s="2"/>
    </row>
    <row r="942" spans="9:10">
      <c r="I942" s="2"/>
      <c r="J942" s="2"/>
    </row>
    <row r="943" spans="9:10">
      <c r="I943" s="2"/>
      <c r="J943" s="2"/>
    </row>
    <row r="944" spans="9:10">
      <c r="I944" s="2"/>
      <c r="J944" s="2"/>
    </row>
    <row r="945" spans="9:10">
      <c r="I945" s="2"/>
      <c r="J945" s="2"/>
    </row>
    <row r="946" spans="9:10">
      <c r="I946" s="2"/>
      <c r="J946" s="2"/>
    </row>
    <row r="947" spans="9:10">
      <c r="I947" s="2"/>
      <c r="J947" s="2"/>
    </row>
    <row r="948" spans="9:10">
      <c r="I948" s="2"/>
      <c r="J948" s="2"/>
    </row>
    <row r="949" spans="9:10">
      <c r="I949" s="2"/>
      <c r="J949" s="2"/>
    </row>
    <row r="950" spans="9:10">
      <c r="I950" s="2"/>
      <c r="J950" s="2"/>
    </row>
    <row r="951" spans="9:10">
      <c r="I951" s="2"/>
      <c r="J951" s="2"/>
    </row>
    <row r="952" spans="9:10">
      <c r="I952" s="2"/>
      <c r="J952" s="2"/>
    </row>
    <row r="953" spans="9:10">
      <c r="I953" s="2"/>
      <c r="J953" s="2"/>
    </row>
    <row r="954" spans="9:10">
      <c r="I954" s="2"/>
      <c r="J954" s="2"/>
    </row>
    <row r="955" spans="9:10">
      <c r="I955" s="2"/>
      <c r="J955" s="2"/>
    </row>
    <row r="956" spans="9:10">
      <c r="I956" s="2"/>
      <c r="J956" s="2"/>
    </row>
    <row r="957" spans="9:10">
      <c r="I957" s="2"/>
      <c r="J957" s="2"/>
    </row>
    <row r="958" spans="9:10">
      <c r="I958" s="2"/>
      <c r="J958" s="2"/>
    </row>
    <row r="959" spans="9:10">
      <c r="I959" s="2"/>
      <c r="J959" s="2"/>
    </row>
    <row r="960" spans="9:10">
      <c r="I960" s="2"/>
      <c r="J960" s="2"/>
    </row>
    <row r="961" spans="9:10">
      <c r="I961" s="2"/>
      <c r="J961" s="2"/>
    </row>
    <row r="962" spans="9:10">
      <c r="I962" s="2"/>
      <c r="J962" s="2"/>
    </row>
    <row r="963" spans="9:10">
      <c r="I963" s="2"/>
      <c r="J963" s="2"/>
    </row>
    <row r="964" spans="9:10">
      <c r="I964" s="2"/>
      <c r="J964" s="2"/>
    </row>
    <row r="965" spans="9:10">
      <c r="I965" s="2"/>
      <c r="J965" s="2"/>
    </row>
    <row r="966" spans="9:10">
      <c r="I966" s="2"/>
      <c r="J966" s="2"/>
    </row>
    <row r="967" spans="9:10">
      <c r="I967" s="2"/>
      <c r="J967" s="2"/>
    </row>
    <row r="968" spans="9:10">
      <c r="I968" s="2"/>
      <c r="J968" s="2"/>
    </row>
    <row r="969" spans="9:10">
      <c r="I969" s="2"/>
      <c r="J969" s="2"/>
    </row>
    <row r="970" spans="9:10">
      <c r="I970" s="2"/>
      <c r="J970" s="2"/>
    </row>
    <row r="971" spans="9:10">
      <c r="I971" s="2"/>
      <c r="J971" s="2"/>
    </row>
    <row r="972" spans="9:10">
      <c r="I972" s="2"/>
      <c r="J972" s="2"/>
    </row>
    <row r="973" spans="9:10">
      <c r="I973" s="2"/>
      <c r="J973" s="2"/>
    </row>
    <row r="974" spans="9:10">
      <c r="I974" s="2"/>
      <c r="J974" s="2"/>
    </row>
    <row r="975" spans="9:10">
      <c r="I975" s="2"/>
      <c r="J975" s="2"/>
    </row>
    <row r="976" spans="9:10">
      <c r="I976" s="2"/>
      <c r="J976" s="2"/>
    </row>
    <row r="977" spans="9:10">
      <c r="I977" s="2"/>
      <c r="J977" s="2"/>
    </row>
    <row r="978" spans="9:10">
      <c r="I978" s="2"/>
      <c r="J978" s="2"/>
    </row>
    <row r="979" spans="9:10">
      <c r="I979" s="2"/>
      <c r="J979" s="2"/>
    </row>
    <row r="980" spans="9:10">
      <c r="I980" s="2"/>
      <c r="J980" s="2"/>
    </row>
    <row r="981" spans="9:10">
      <c r="I981" s="2"/>
      <c r="J981" s="2"/>
    </row>
    <row r="982" spans="9:10">
      <c r="I982" s="2"/>
      <c r="J982" s="2"/>
    </row>
    <row r="983" spans="9:10">
      <c r="I983" s="2"/>
      <c r="J983" s="2"/>
    </row>
    <row r="984" spans="9:10">
      <c r="I984" s="2"/>
      <c r="J984" s="2"/>
    </row>
    <row r="985" spans="9:10">
      <c r="I985" s="2"/>
      <c r="J985" s="2"/>
    </row>
    <row r="986" spans="9:10">
      <c r="I986" s="2"/>
      <c r="J986" s="2"/>
    </row>
    <row r="987" spans="9:10">
      <c r="I987" s="2"/>
      <c r="J987" s="2"/>
    </row>
    <row r="988" spans="9:10">
      <c r="I988" s="2"/>
      <c r="J988" s="2"/>
    </row>
    <row r="989" spans="9:10">
      <c r="I989" s="2"/>
      <c r="J989" s="2"/>
    </row>
    <row r="990" spans="9:10">
      <c r="I990" s="2"/>
      <c r="J990" s="2"/>
    </row>
    <row r="991" spans="9:10">
      <c r="I991" s="2"/>
      <c r="J991" s="2"/>
    </row>
    <row r="992" spans="9:10">
      <c r="I992" s="2"/>
      <c r="J992" s="2"/>
    </row>
    <row r="993" spans="9:10">
      <c r="I993" s="2"/>
      <c r="J993" s="2"/>
    </row>
    <row r="994" spans="9:10">
      <c r="I994" s="2"/>
      <c r="J994" s="2"/>
    </row>
    <row r="995" spans="9:10">
      <c r="I995" s="2"/>
      <c r="J995" s="2"/>
    </row>
    <row r="996" spans="9:10">
      <c r="I996" s="2"/>
      <c r="J996" s="2"/>
    </row>
    <row r="997" spans="9:10">
      <c r="I997" s="2"/>
      <c r="J997" s="2"/>
    </row>
    <row r="998" spans="9:10">
      <c r="I998" s="2"/>
      <c r="J998" s="2"/>
    </row>
    <row r="999" spans="9:10">
      <c r="I999" s="2"/>
      <c r="J999" s="2"/>
    </row>
    <row r="1000" spans="9:10">
      <c r="I1000" s="2"/>
      <c r="J1000" s="2"/>
    </row>
    <row r="1001" spans="9:10">
      <c r="I1001" s="2"/>
      <c r="J1001" s="2"/>
    </row>
    <row r="1002" spans="9:10">
      <c r="I1002" s="2"/>
      <c r="J1002" s="2"/>
    </row>
    <row r="1003" spans="9:10">
      <c r="I1003" s="2"/>
      <c r="J1003" s="2"/>
    </row>
    <row r="1004" spans="9:10">
      <c r="I1004" s="2"/>
      <c r="J1004" s="2"/>
    </row>
    <row r="1005" spans="9:10">
      <c r="I1005" s="2"/>
      <c r="J1005" s="2"/>
    </row>
    <row r="1006" spans="9:10">
      <c r="I1006" s="2"/>
      <c r="J1006" s="2"/>
    </row>
    <row r="1007" spans="9:10">
      <c r="I1007" s="2"/>
      <c r="J1007" s="2"/>
    </row>
    <row r="1008" spans="9:10">
      <c r="I1008" s="2"/>
      <c r="J1008" s="2"/>
    </row>
    <row r="1009" spans="9:10">
      <c r="I1009" s="2"/>
      <c r="J1009" s="2"/>
    </row>
    <row r="1010" spans="9:10">
      <c r="I1010" s="2"/>
      <c r="J1010" s="2"/>
    </row>
    <row r="1011" spans="9:10">
      <c r="I1011" s="2"/>
      <c r="J1011" s="2"/>
    </row>
    <row r="1012" spans="9:10">
      <c r="I1012" s="2"/>
      <c r="J1012" s="2"/>
    </row>
    <row r="1013" spans="9:10">
      <c r="I1013" s="2"/>
      <c r="J1013" s="2"/>
    </row>
    <row r="1014" spans="9:10">
      <c r="I1014" s="2"/>
      <c r="J1014" s="2"/>
    </row>
    <row r="1015" spans="9:10">
      <c r="I1015" s="2"/>
      <c r="J1015" s="2"/>
    </row>
    <row r="1016" spans="9:10">
      <c r="I1016" s="2"/>
      <c r="J1016" s="2"/>
    </row>
    <row r="1017" spans="9:10">
      <c r="I1017" s="2"/>
      <c r="J1017" s="2"/>
    </row>
    <row r="1018" spans="9:10">
      <c r="I1018" s="2"/>
      <c r="J1018" s="2"/>
    </row>
    <row r="1019" spans="9:10">
      <c r="I1019" s="2"/>
      <c r="J1019" s="2"/>
    </row>
    <row r="1020" spans="9:10">
      <c r="I1020" s="2"/>
      <c r="J1020" s="2"/>
    </row>
    <row r="1021" spans="9:10">
      <c r="I1021" s="2"/>
      <c r="J1021" s="2"/>
    </row>
    <row r="1022" spans="9:10">
      <c r="I1022" s="2"/>
      <c r="J1022" s="2"/>
    </row>
    <row r="1023" spans="9:10">
      <c r="I1023" s="2"/>
      <c r="J1023" s="2"/>
    </row>
    <row r="1024" spans="9:10">
      <c r="I1024" s="2"/>
      <c r="J1024" s="2"/>
    </row>
    <row r="1025" spans="9:10">
      <c r="I1025" s="2"/>
      <c r="J1025" s="2"/>
    </row>
    <row r="1026" spans="9:10">
      <c r="I1026" s="2"/>
      <c r="J1026" s="2"/>
    </row>
    <row r="1027" spans="9:10">
      <c r="I1027" s="2"/>
      <c r="J1027" s="2"/>
    </row>
    <row r="1028" spans="9:10">
      <c r="I1028" s="2"/>
      <c r="J1028" s="2"/>
    </row>
    <row r="1029" spans="9:10">
      <c r="I1029" s="2"/>
      <c r="J1029" s="2"/>
    </row>
    <row r="1030" spans="9:10">
      <c r="I1030" s="2"/>
      <c r="J1030" s="2"/>
    </row>
    <row r="1031" spans="9:10">
      <c r="I1031" s="2"/>
      <c r="J1031" s="2"/>
    </row>
    <row r="1032" spans="9:10">
      <c r="I1032" s="2"/>
      <c r="J1032" s="2"/>
    </row>
    <row r="1033" spans="9:10">
      <c r="I1033" s="2"/>
      <c r="J1033" s="2"/>
    </row>
    <row r="1034" spans="9:10">
      <c r="I1034" s="2"/>
      <c r="J1034" s="2"/>
    </row>
    <row r="1035" spans="9:10">
      <c r="I1035" s="2"/>
      <c r="J1035" s="2"/>
    </row>
    <row r="1036" spans="9:10">
      <c r="I1036" s="2"/>
      <c r="J1036" s="2"/>
    </row>
    <row r="1037" spans="9:10">
      <c r="I1037" s="2"/>
      <c r="J1037" s="2"/>
    </row>
    <row r="1038" spans="9:10">
      <c r="I1038" s="2"/>
      <c r="J1038" s="2"/>
    </row>
    <row r="1039" spans="9:10">
      <c r="I1039" s="2"/>
      <c r="J1039" s="2"/>
    </row>
    <row r="1040" spans="9:10">
      <c r="I1040" s="2"/>
      <c r="J1040" s="2"/>
    </row>
    <row r="1041" spans="9:10">
      <c r="I1041" s="2"/>
      <c r="J1041" s="2"/>
    </row>
    <row r="1042" spans="9:10">
      <c r="I1042" s="2"/>
      <c r="J1042" s="2"/>
    </row>
    <row r="1043" spans="9:10">
      <c r="I1043" s="2"/>
      <c r="J1043" s="2"/>
    </row>
    <row r="1044" spans="9:10">
      <c r="I1044" s="2"/>
      <c r="J1044" s="2"/>
    </row>
    <row r="1045" spans="9:10">
      <c r="I1045" s="2"/>
      <c r="J1045" s="2"/>
    </row>
    <row r="1046" spans="9:10">
      <c r="I1046" s="2"/>
      <c r="J1046" s="2"/>
    </row>
    <row r="1047" spans="9:10">
      <c r="I1047" s="2"/>
      <c r="J1047" s="2"/>
    </row>
    <row r="1048" spans="9:10">
      <c r="I1048" s="2"/>
      <c r="J1048" s="2"/>
    </row>
    <row r="1049" spans="9:10">
      <c r="I1049" s="2"/>
      <c r="J1049" s="2"/>
    </row>
    <row r="1050" spans="9:10">
      <c r="I1050" s="2"/>
      <c r="J1050" s="2"/>
    </row>
    <row r="1051" spans="9:10">
      <c r="I1051" s="2"/>
      <c r="J1051" s="2"/>
    </row>
    <row r="1052" spans="9:10">
      <c r="I1052" s="2"/>
      <c r="J1052" s="2"/>
    </row>
    <row r="1053" spans="9:10">
      <c r="I1053" s="2"/>
      <c r="J1053" s="2"/>
    </row>
    <row r="1054" spans="9:10">
      <c r="I1054" s="2"/>
      <c r="J1054" s="2"/>
    </row>
    <row r="1055" spans="9:10">
      <c r="I1055" s="2"/>
      <c r="J1055" s="2"/>
    </row>
    <row r="1056" spans="9:10">
      <c r="I1056" s="2"/>
      <c r="J1056" s="2"/>
    </row>
    <row r="1057" spans="9:10">
      <c r="I1057" s="2"/>
      <c r="J1057" s="2"/>
    </row>
    <row r="1058" spans="9:10">
      <c r="I1058" s="2"/>
      <c r="J1058" s="2"/>
    </row>
    <row r="1059" spans="9:10">
      <c r="I1059" s="2"/>
      <c r="J1059" s="2"/>
    </row>
    <row r="1060" spans="9:10">
      <c r="I1060" s="2"/>
      <c r="J1060" s="2"/>
    </row>
    <row r="1061" spans="9:10">
      <c r="I1061" s="2"/>
      <c r="J1061" s="2"/>
    </row>
    <row r="1062" spans="9:10">
      <c r="I1062" s="2"/>
      <c r="J1062" s="2"/>
    </row>
    <row r="1063" spans="9:10">
      <c r="I1063" s="2"/>
      <c r="J1063" s="2"/>
    </row>
    <row r="1064" spans="9:10">
      <c r="I1064" s="2"/>
      <c r="J1064" s="2"/>
    </row>
    <row r="1065" spans="9:10">
      <c r="I1065" s="2"/>
      <c r="J1065" s="2"/>
    </row>
    <row r="1066" spans="9:10">
      <c r="I1066" s="2"/>
      <c r="J1066" s="2"/>
    </row>
    <row r="1067" spans="9:10">
      <c r="I1067" s="2"/>
      <c r="J1067" s="2"/>
    </row>
    <row r="1068" spans="9:10">
      <c r="I1068" s="2"/>
      <c r="J1068" s="2"/>
    </row>
    <row r="1069" spans="9:10">
      <c r="I1069" s="2"/>
      <c r="J1069" s="2"/>
    </row>
    <row r="1070" spans="9:10">
      <c r="I1070" s="2"/>
      <c r="J1070" s="2"/>
    </row>
    <row r="1071" spans="9:10">
      <c r="I1071" s="2"/>
      <c r="J1071" s="2"/>
    </row>
    <row r="1072" spans="9:10">
      <c r="I1072" s="2"/>
      <c r="J1072" s="2"/>
    </row>
    <row r="1073" spans="9:10">
      <c r="I1073" s="2"/>
      <c r="J1073" s="2"/>
    </row>
    <row r="1074" spans="9:10">
      <c r="I1074" s="2"/>
      <c r="J1074" s="2"/>
    </row>
    <row r="1075" spans="9:10">
      <c r="I1075" s="2"/>
      <c r="J1075" s="2"/>
    </row>
    <row r="1076" spans="9:10">
      <c r="I1076" s="2"/>
      <c r="J1076" s="2"/>
    </row>
    <row r="1077" spans="9:10">
      <c r="I1077" s="2"/>
      <c r="J1077" s="2"/>
    </row>
    <row r="1078" spans="9:10">
      <c r="I1078" s="2"/>
      <c r="J1078" s="2"/>
    </row>
    <row r="1079" spans="9:10">
      <c r="I1079" s="2"/>
      <c r="J1079" s="2"/>
    </row>
    <row r="1080" spans="9:10">
      <c r="I1080" s="2"/>
      <c r="J1080" s="2"/>
    </row>
    <row r="1081" spans="9:10">
      <c r="I1081" s="2"/>
      <c r="J1081" s="2"/>
    </row>
    <row r="1082" spans="9:10">
      <c r="I1082" s="2"/>
      <c r="J1082" s="2"/>
    </row>
    <row r="1083" spans="9:10">
      <c r="I1083" s="2"/>
      <c r="J1083" s="2"/>
    </row>
    <row r="1084" spans="9:10">
      <c r="I1084" s="2"/>
      <c r="J1084" s="2"/>
    </row>
    <row r="1085" spans="9:10">
      <c r="I1085" s="2"/>
      <c r="J1085" s="2"/>
    </row>
    <row r="1086" spans="9:10">
      <c r="I1086" s="2"/>
      <c r="J1086" s="2"/>
    </row>
    <row r="1087" spans="9:10">
      <c r="I1087" s="2"/>
      <c r="J1087" s="2"/>
    </row>
    <row r="1088" spans="9:10">
      <c r="I1088" s="2"/>
      <c r="J1088" s="2"/>
    </row>
    <row r="1089" spans="9:10">
      <c r="I1089" s="2"/>
      <c r="J1089" s="2"/>
    </row>
    <row r="1090" spans="9:10">
      <c r="I1090" s="2"/>
      <c r="J1090" s="2"/>
    </row>
    <row r="1091" spans="9:10">
      <c r="I1091" s="2"/>
      <c r="J1091" s="2"/>
    </row>
    <row r="1092" spans="9:10">
      <c r="I1092" s="2"/>
      <c r="J1092" s="2"/>
    </row>
    <row r="1093" spans="9:10">
      <c r="I1093" s="2"/>
      <c r="J1093" s="2"/>
    </row>
    <row r="1094" spans="9:10">
      <c r="I1094" s="2"/>
      <c r="J1094" s="2"/>
    </row>
    <row r="1095" spans="9:10">
      <c r="I1095" s="2"/>
      <c r="J1095" s="2"/>
    </row>
    <row r="1096" spans="9:10">
      <c r="I1096" s="2"/>
      <c r="J1096" s="2"/>
    </row>
    <row r="1097" spans="9:10">
      <c r="I1097" s="2"/>
      <c r="J1097" s="2"/>
    </row>
    <row r="1098" spans="9:10">
      <c r="I1098" s="2"/>
      <c r="J1098" s="2"/>
    </row>
    <row r="1099" spans="9:10">
      <c r="I1099" s="2"/>
      <c r="J1099" s="2"/>
    </row>
    <row r="1100" spans="9:10">
      <c r="I1100" s="2"/>
      <c r="J1100" s="2"/>
    </row>
    <row r="1101" spans="9:10">
      <c r="I1101" s="2"/>
      <c r="J1101" s="2"/>
    </row>
    <row r="1102" spans="9:10">
      <c r="I1102" s="2"/>
      <c r="J1102" s="2"/>
    </row>
    <row r="1103" spans="9:10">
      <c r="I1103" s="2"/>
      <c r="J1103" s="2"/>
    </row>
    <row r="1104" spans="9:10">
      <c r="I1104" s="2"/>
      <c r="J1104" s="2"/>
    </row>
    <row r="1105" spans="9:10">
      <c r="I1105" s="2"/>
      <c r="J1105" s="2"/>
    </row>
    <row r="1106" spans="9:10">
      <c r="I1106" s="2"/>
      <c r="J1106" s="2"/>
    </row>
    <row r="1107" spans="9:10">
      <c r="I1107" s="2"/>
      <c r="J1107" s="2"/>
    </row>
    <row r="1108" spans="9:10">
      <c r="I1108" s="2"/>
      <c r="J1108" s="2"/>
    </row>
    <row r="1109" spans="9:10">
      <c r="I1109" s="2"/>
      <c r="J1109" s="2"/>
    </row>
    <row r="1110" spans="9:10">
      <c r="I1110" s="2"/>
      <c r="J1110" s="2"/>
    </row>
    <row r="1111" spans="9:10">
      <c r="I1111" s="2"/>
      <c r="J1111" s="2"/>
    </row>
    <row r="1112" spans="9:10">
      <c r="I1112" s="2"/>
      <c r="J1112" s="2"/>
    </row>
    <row r="1113" spans="9:10">
      <c r="I1113" s="2"/>
      <c r="J1113" s="2"/>
    </row>
    <row r="1114" spans="9:10">
      <c r="I1114" s="2"/>
      <c r="J1114" s="2"/>
    </row>
    <row r="1115" spans="9:10">
      <c r="I1115" s="2"/>
      <c r="J1115" s="2"/>
    </row>
    <row r="1116" spans="9:10">
      <c r="I1116" s="2"/>
      <c r="J1116" s="2"/>
    </row>
    <row r="1117" spans="9:10">
      <c r="I1117" s="2"/>
      <c r="J1117" s="2"/>
    </row>
    <row r="1118" spans="9:10">
      <c r="I1118" s="2"/>
      <c r="J1118" s="2"/>
    </row>
    <row r="1119" spans="9:10">
      <c r="I1119" s="2"/>
      <c r="J1119" s="2"/>
    </row>
    <row r="1120" spans="9:10">
      <c r="I1120" s="2"/>
      <c r="J1120" s="2"/>
    </row>
    <row r="1121" spans="9:10">
      <c r="I1121" s="2"/>
      <c r="J1121" s="2"/>
    </row>
    <row r="1122" spans="9:10">
      <c r="I1122" s="2"/>
      <c r="J1122" s="2"/>
    </row>
    <row r="1123" spans="9:10">
      <c r="I1123" s="2"/>
      <c r="J1123" s="2"/>
    </row>
    <row r="1124" spans="9:10">
      <c r="I1124" s="2"/>
      <c r="J1124" s="2"/>
    </row>
    <row r="1125" spans="9:10">
      <c r="I1125" s="2"/>
      <c r="J1125" s="2"/>
    </row>
    <row r="1126" spans="9:10">
      <c r="I1126" s="2"/>
      <c r="J1126" s="2"/>
    </row>
    <row r="1127" spans="9:10">
      <c r="I1127" s="2"/>
      <c r="J1127" s="2"/>
    </row>
    <row r="1128" spans="9:10">
      <c r="I1128" s="2"/>
      <c r="J1128" s="2"/>
    </row>
    <row r="1129" spans="9:10">
      <c r="I1129" s="2"/>
      <c r="J1129" s="2"/>
    </row>
    <row r="1130" spans="9:10">
      <c r="I1130" s="2"/>
      <c r="J1130" s="2"/>
    </row>
    <row r="1131" spans="9:10">
      <c r="I1131" s="2"/>
      <c r="J1131" s="2"/>
    </row>
    <row r="1132" spans="9:10">
      <c r="I1132" s="2"/>
      <c r="J1132" s="2"/>
    </row>
    <row r="1133" spans="9:10">
      <c r="I1133" s="2"/>
      <c r="J1133" s="2"/>
    </row>
    <row r="1134" spans="9:10">
      <c r="I1134" s="2"/>
      <c r="J1134" s="2"/>
    </row>
    <row r="1135" spans="9:10">
      <c r="I1135" s="2"/>
      <c r="J1135" s="2"/>
    </row>
    <row r="1136" spans="9:10">
      <c r="I1136" s="2"/>
      <c r="J1136" s="2"/>
    </row>
    <row r="1137" spans="9:10">
      <c r="I1137" s="2"/>
      <c r="J1137" s="2"/>
    </row>
    <row r="1138" spans="9:10">
      <c r="I1138" s="2"/>
      <c r="J1138" s="2"/>
    </row>
    <row r="1139" spans="9:10">
      <c r="I1139" s="2"/>
      <c r="J1139" s="2"/>
    </row>
    <row r="1140" spans="9:10">
      <c r="I1140" s="2"/>
      <c r="J1140" s="2"/>
    </row>
    <row r="1141" spans="9:10">
      <c r="I1141" s="2"/>
      <c r="J1141" s="2"/>
    </row>
    <row r="1142" spans="9:10">
      <c r="I1142" s="2"/>
      <c r="J1142" s="2"/>
    </row>
    <row r="1143" spans="9:10">
      <c r="I1143" s="2"/>
      <c r="J1143" s="2"/>
    </row>
    <row r="1144" spans="9:10">
      <c r="I1144" s="2"/>
      <c r="J1144" s="2"/>
    </row>
    <row r="1145" spans="9:10">
      <c r="I1145" s="2"/>
      <c r="J1145" s="2"/>
    </row>
    <row r="1146" spans="9:10">
      <c r="I1146" s="2"/>
      <c r="J1146" s="2"/>
    </row>
    <row r="1147" spans="9:10">
      <c r="I1147" s="2"/>
      <c r="J1147" s="2"/>
    </row>
    <row r="1148" spans="9:10">
      <c r="I1148" s="2"/>
      <c r="J1148" s="2"/>
    </row>
    <row r="1149" spans="9:10">
      <c r="I1149" s="2"/>
      <c r="J1149" s="2"/>
    </row>
    <row r="1150" spans="9:10">
      <c r="I1150" s="2"/>
      <c r="J1150" s="2"/>
    </row>
    <row r="1151" spans="9:10">
      <c r="I1151" s="2"/>
      <c r="J1151" s="2"/>
    </row>
    <row r="1152" spans="9:10">
      <c r="I1152" s="2"/>
      <c r="J1152" s="2"/>
    </row>
    <row r="1153" spans="9:10">
      <c r="I1153" s="2"/>
      <c r="J1153" s="2"/>
    </row>
    <row r="1154" spans="9:10">
      <c r="I1154" s="2"/>
      <c r="J1154" s="2"/>
    </row>
    <row r="1155" spans="9:10">
      <c r="I1155" s="2"/>
      <c r="J1155" s="2"/>
    </row>
    <row r="1156" spans="9:10">
      <c r="I1156" s="2"/>
      <c r="J1156" s="2"/>
    </row>
    <row r="1157" spans="9:10">
      <c r="I1157" s="2"/>
      <c r="J1157" s="2"/>
    </row>
    <row r="1158" spans="9:10">
      <c r="I1158" s="2"/>
      <c r="J1158" s="2"/>
    </row>
    <row r="1159" spans="9:10">
      <c r="I1159" s="2"/>
      <c r="J1159" s="2"/>
    </row>
    <row r="1160" spans="9:10">
      <c r="I1160" s="2"/>
      <c r="J1160" s="2"/>
    </row>
    <row r="1161" spans="9:10">
      <c r="I1161" s="2"/>
      <c r="J1161" s="2"/>
    </row>
    <row r="1162" spans="9:10">
      <c r="I1162" s="2"/>
      <c r="J1162" s="2"/>
    </row>
    <row r="1163" spans="9:10">
      <c r="I1163" s="2"/>
      <c r="J1163" s="2"/>
    </row>
    <row r="1164" spans="9:10">
      <c r="I1164" s="2"/>
      <c r="J1164" s="2"/>
    </row>
    <row r="1165" spans="9:10">
      <c r="I1165" s="2"/>
      <c r="J1165" s="2"/>
    </row>
    <row r="1166" spans="9:10">
      <c r="I1166" s="2"/>
      <c r="J1166" s="2"/>
    </row>
    <row r="1167" spans="9:10">
      <c r="I1167" s="2"/>
      <c r="J1167" s="2"/>
    </row>
    <row r="1168" spans="9:10">
      <c r="I1168" s="2"/>
      <c r="J1168" s="2"/>
    </row>
    <row r="1169" spans="9:10">
      <c r="I1169" s="2"/>
      <c r="J1169" s="2"/>
    </row>
    <row r="1170" spans="9:10">
      <c r="I1170" s="2"/>
      <c r="J1170" s="2"/>
    </row>
    <row r="1171" spans="9:10">
      <c r="I1171" s="2"/>
      <c r="J1171" s="2"/>
    </row>
    <row r="1172" spans="9:10">
      <c r="I1172" s="2"/>
      <c r="J1172" s="2"/>
    </row>
    <row r="1173" spans="9:10">
      <c r="I1173" s="2"/>
      <c r="J1173" s="2"/>
    </row>
    <row r="1174" spans="9:10">
      <c r="I1174" s="2"/>
      <c r="J1174" s="2"/>
    </row>
    <row r="1175" spans="9:10">
      <c r="I1175" s="2"/>
      <c r="J1175" s="2"/>
    </row>
    <row r="1176" spans="9:10">
      <c r="I1176" s="2"/>
      <c r="J1176" s="2"/>
    </row>
    <row r="1177" spans="9:10">
      <c r="I1177" s="2"/>
      <c r="J1177" s="2"/>
    </row>
    <row r="1178" spans="9:10">
      <c r="I1178" s="2"/>
      <c r="J1178" s="2"/>
    </row>
    <row r="1179" spans="9:10">
      <c r="I1179" s="2"/>
      <c r="J1179" s="2"/>
    </row>
    <row r="1180" spans="9:10">
      <c r="I1180" s="2"/>
      <c r="J1180" s="2"/>
    </row>
    <row r="1181" spans="9:10">
      <c r="I1181" s="2"/>
      <c r="J1181" s="2"/>
    </row>
    <row r="1182" spans="9:10">
      <c r="I1182" s="2"/>
      <c r="J1182" s="2"/>
    </row>
    <row r="1183" spans="9:10">
      <c r="I1183" s="2"/>
      <c r="J1183" s="2"/>
    </row>
    <row r="1184" spans="9:10">
      <c r="I1184" s="2"/>
      <c r="J1184" s="2"/>
    </row>
    <row r="1185" spans="9:10">
      <c r="I1185" s="2"/>
      <c r="J1185" s="2"/>
    </row>
    <row r="1186" spans="9:10">
      <c r="I1186" s="2"/>
      <c r="J1186" s="2"/>
    </row>
    <row r="1187" spans="9:10">
      <c r="I1187" s="2"/>
      <c r="J1187" s="2"/>
    </row>
    <row r="1188" spans="9:10">
      <c r="I1188" s="2"/>
      <c r="J1188" s="2"/>
    </row>
    <row r="1189" spans="9:10">
      <c r="I1189" s="2"/>
      <c r="J1189" s="2"/>
    </row>
    <row r="1190" spans="9:10">
      <c r="I1190" s="2"/>
      <c r="J1190" s="2"/>
    </row>
    <row r="1191" spans="9:10">
      <c r="I1191" s="2"/>
      <c r="J1191" s="2"/>
    </row>
    <row r="1192" spans="9:10">
      <c r="I1192" s="2"/>
      <c r="J1192" s="2"/>
    </row>
    <row r="1193" spans="9:10">
      <c r="I1193" s="2"/>
      <c r="J1193" s="2"/>
    </row>
    <row r="1194" spans="9:10">
      <c r="I1194" s="2"/>
      <c r="J1194" s="2"/>
    </row>
    <row r="1195" spans="9:10">
      <c r="I1195" s="2"/>
      <c r="J1195" s="2"/>
    </row>
    <row r="1196" spans="9:10">
      <c r="I1196" s="2"/>
      <c r="J1196" s="2"/>
    </row>
    <row r="1197" spans="9:10">
      <c r="I1197" s="2"/>
      <c r="J1197" s="2"/>
    </row>
    <row r="1198" spans="9:10">
      <c r="I1198" s="2"/>
      <c r="J1198" s="2"/>
    </row>
    <row r="1199" spans="9:10">
      <c r="I1199" s="2"/>
      <c r="J1199" s="2"/>
    </row>
    <row r="1200" spans="9:10">
      <c r="I1200" s="2"/>
      <c r="J1200" s="2"/>
    </row>
    <row r="1201" spans="9:10">
      <c r="I1201" s="2"/>
      <c r="J1201" s="2"/>
    </row>
    <row r="1202" spans="9:10">
      <c r="I1202" s="2"/>
      <c r="J1202" s="2"/>
    </row>
    <row r="1203" spans="9:10">
      <c r="I1203" s="2"/>
      <c r="J1203" s="2"/>
    </row>
    <row r="1204" spans="9:10">
      <c r="I1204" s="2"/>
      <c r="J1204" s="2"/>
    </row>
    <row r="1205" spans="9:10">
      <c r="I1205" s="2"/>
      <c r="J1205" s="2"/>
    </row>
    <row r="1206" spans="9:10">
      <c r="I1206" s="2"/>
      <c r="J1206" s="2"/>
    </row>
    <row r="1207" spans="9:10">
      <c r="I1207" s="2"/>
      <c r="J1207" s="2"/>
    </row>
    <row r="1208" spans="9:10">
      <c r="I1208" s="2"/>
      <c r="J1208" s="2"/>
    </row>
    <row r="1209" spans="9:10">
      <c r="I1209" s="2"/>
      <c r="J1209" s="2"/>
    </row>
    <row r="1210" spans="9:10">
      <c r="I1210" s="2"/>
      <c r="J1210" s="2"/>
    </row>
    <row r="1211" spans="9:10">
      <c r="I1211" s="2"/>
      <c r="J1211" s="2"/>
    </row>
    <row r="1212" spans="9:10">
      <c r="I1212" s="2"/>
      <c r="J1212" s="2"/>
    </row>
    <row r="1213" spans="9:10">
      <c r="I1213" s="2"/>
      <c r="J1213" s="2"/>
    </row>
    <row r="1214" spans="9:10">
      <c r="I1214" s="2"/>
      <c r="J1214" s="2"/>
    </row>
    <row r="1215" spans="9:10">
      <c r="I1215" s="2"/>
      <c r="J1215" s="2"/>
    </row>
    <row r="1216" spans="9:10">
      <c r="I1216" s="2"/>
      <c r="J1216" s="2"/>
    </row>
    <row r="1217" spans="9:10">
      <c r="I1217" s="2"/>
      <c r="J1217" s="2"/>
    </row>
    <row r="1218" spans="9:10">
      <c r="I1218" s="2"/>
      <c r="J1218" s="2"/>
    </row>
    <row r="1219" spans="9:10">
      <c r="I1219" s="2"/>
      <c r="J1219" s="2"/>
    </row>
    <row r="1220" spans="9:10">
      <c r="I1220" s="2"/>
      <c r="J1220" s="2"/>
    </row>
    <row r="1221" spans="9:10">
      <c r="I1221" s="2"/>
      <c r="J1221" s="2"/>
    </row>
    <row r="1222" spans="9:10">
      <c r="I1222" s="2"/>
      <c r="J1222" s="2"/>
    </row>
    <row r="1223" spans="9:10">
      <c r="I1223" s="2"/>
      <c r="J1223" s="2"/>
    </row>
    <row r="1224" spans="9:10">
      <c r="I1224" s="2"/>
      <c r="J1224" s="2"/>
    </row>
    <row r="1225" spans="9:10">
      <c r="I1225" s="2"/>
      <c r="J1225" s="2"/>
    </row>
    <row r="1226" spans="9:10">
      <c r="I1226" s="2"/>
      <c r="J1226" s="2"/>
    </row>
    <row r="1227" spans="9:10">
      <c r="I1227" s="2"/>
      <c r="J1227" s="2"/>
    </row>
    <row r="1228" spans="9:10">
      <c r="I1228" s="2"/>
      <c r="J1228" s="2"/>
    </row>
    <row r="1229" spans="9:10">
      <c r="I1229" s="2"/>
      <c r="J1229" s="2"/>
    </row>
    <row r="1230" spans="9:10">
      <c r="I1230" s="2"/>
      <c r="J1230" s="2"/>
    </row>
    <row r="1231" spans="9:10">
      <c r="I1231" s="2"/>
      <c r="J1231" s="2"/>
    </row>
    <row r="1232" spans="9:10">
      <c r="I1232" s="2"/>
      <c r="J1232" s="2"/>
    </row>
    <row r="1233" spans="9:10">
      <c r="I1233" s="2"/>
      <c r="J1233" s="2"/>
    </row>
    <row r="1234" spans="9:10">
      <c r="I1234" s="2"/>
      <c r="J1234" s="2"/>
    </row>
    <row r="1235" spans="9:10">
      <c r="I1235" s="2"/>
      <c r="J1235" s="2"/>
    </row>
    <row r="1236" spans="9:10">
      <c r="I1236" s="2"/>
      <c r="J1236" s="2"/>
    </row>
    <row r="1237" spans="9:10">
      <c r="I1237" s="2"/>
      <c r="J1237" s="2"/>
    </row>
    <row r="1238" spans="9:10">
      <c r="I1238" s="2"/>
      <c r="J1238" s="2"/>
    </row>
    <row r="1239" spans="9:10">
      <c r="I1239" s="2"/>
      <c r="J1239" s="2"/>
    </row>
    <row r="1240" spans="9:10">
      <c r="I1240" s="2"/>
      <c r="J1240" s="2"/>
    </row>
    <row r="1241" spans="9:10">
      <c r="I1241" s="2"/>
      <c r="J1241" s="2"/>
    </row>
    <row r="1242" spans="9:10">
      <c r="I1242" s="2"/>
      <c r="J1242" s="2"/>
    </row>
    <row r="1243" spans="9:10">
      <c r="I1243" s="2"/>
      <c r="J1243" s="2"/>
    </row>
    <row r="1244" spans="9:10">
      <c r="I1244" s="2"/>
      <c r="J1244" s="2"/>
    </row>
    <row r="1245" spans="9:10">
      <c r="I1245" s="2"/>
      <c r="J1245" s="2"/>
    </row>
    <row r="1246" spans="9:10">
      <c r="I1246" s="2"/>
      <c r="J1246" s="2"/>
    </row>
    <row r="1247" spans="9:10">
      <c r="I1247" s="2"/>
      <c r="J1247" s="2"/>
    </row>
    <row r="1248" spans="9:10">
      <c r="I1248" s="2"/>
      <c r="J1248" s="2"/>
    </row>
    <row r="1249" spans="9:10">
      <c r="I1249" s="2"/>
      <c r="J1249" s="2"/>
    </row>
    <row r="1250" spans="9:10">
      <c r="I1250" s="2"/>
      <c r="J1250" s="2"/>
    </row>
    <row r="1251" spans="9:10">
      <c r="I1251" s="2"/>
      <c r="J1251" s="2"/>
    </row>
    <row r="1252" spans="9:10">
      <c r="I1252" s="2"/>
      <c r="J1252" s="2"/>
    </row>
    <row r="1253" spans="9:10">
      <c r="I1253" s="2"/>
      <c r="J1253" s="2"/>
    </row>
    <row r="1254" spans="9:10">
      <c r="I1254" s="2"/>
      <c r="J1254" s="2"/>
    </row>
    <row r="1255" spans="9:10">
      <c r="I1255" s="2"/>
      <c r="J1255" s="2"/>
    </row>
    <row r="1256" spans="9:10">
      <c r="I1256" s="2"/>
      <c r="J1256" s="2"/>
    </row>
    <row r="1257" spans="9:10">
      <c r="I1257" s="2"/>
      <c r="J1257" s="2"/>
    </row>
    <row r="1258" spans="9:10">
      <c r="I1258" s="2"/>
      <c r="J1258" s="2"/>
    </row>
    <row r="1259" spans="9:10">
      <c r="I1259" s="2"/>
      <c r="J1259" s="2"/>
    </row>
    <row r="1260" spans="9:10">
      <c r="I1260" s="2"/>
      <c r="J1260" s="2"/>
    </row>
    <row r="1261" spans="9:10">
      <c r="I1261" s="2"/>
      <c r="J1261" s="2"/>
    </row>
    <row r="1262" spans="9:10">
      <c r="I1262" s="2"/>
      <c r="J1262" s="2"/>
    </row>
    <row r="1263" spans="9:10">
      <c r="I1263" s="2"/>
      <c r="J1263" s="2"/>
    </row>
    <row r="1264" spans="9:10">
      <c r="I1264" s="2"/>
      <c r="J1264" s="2"/>
    </row>
    <row r="1265" spans="9:10">
      <c r="I1265" s="2"/>
      <c r="J1265" s="2"/>
    </row>
    <row r="1266" spans="9:10">
      <c r="I1266" s="2"/>
      <c r="J1266" s="2"/>
    </row>
    <row r="1267" spans="9:10">
      <c r="I1267" s="2"/>
      <c r="J1267" s="2"/>
    </row>
    <row r="1268" spans="9:10">
      <c r="I1268" s="2"/>
      <c r="J1268" s="2"/>
    </row>
    <row r="1269" spans="9:10">
      <c r="I1269" s="2"/>
      <c r="J1269" s="2"/>
    </row>
    <row r="1270" spans="9:10">
      <c r="I1270" s="2"/>
      <c r="J1270" s="2"/>
    </row>
    <row r="1271" spans="9:10">
      <c r="I1271" s="2"/>
      <c r="J1271" s="2"/>
    </row>
    <row r="1272" spans="9:10">
      <c r="I1272" s="2"/>
      <c r="J1272" s="2"/>
    </row>
  </sheetData>
  <dataValidations count="22">
    <dataValidation type="list" allowBlank="1" showInputMessage="1" showErrorMessage="1" sqref="Y64344:Y129878 Y129880:Y195414 Y195416:Y260950 Y260952:Y326486 Y326488:Y392022 Y392024:Y457558 Y457560:Y523094 Y523096:Y588630 Y588632:Y654166 Y654168:Y719702 Y719704:Y785238 Y785240:Y850774 Y850776:Y916310 Y916312:Y981846 Y981848:Y1048576 Y2:Y64342">
      <formula1>"TO,T?O"</formula1>
    </dataValidation>
    <dataValidation type="list" allowBlank="1" showInputMessage="1" showErrorMessage="1" sqref="X64344:X129878 X129880:X195414 X195416:X260950 X260952:X326486 X326488:X392022 X392024:X457558 X457560:X523094 X523096:X588630 X588632:X654166 X654168:X719702 X719704:X785238 X785240:X850774 X850776:X916310 X916312:X981846 X981848:X1048576 X2:X64342">
      <formula1>"St"</formula1>
    </dataValidation>
    <dataValidation type="list" allowBlank="1" showInputMessage="1" showErrorMessage="1" sqref="W64344:W129878 W129880:W195414 W195416:W260950 W260952:W326486 W326488:W392022 W392024:W457558 W457560:W523094 W523096:W588630 W588632:W654166 W654168:W719702 W719704:W785238 W785240:W850774 W850776:W916310 W916312:W981846 W981848:W1048576 W2:W64342">
      <formula1>"Sp"</formula1>
    </dataValidation>
    <dataValidation type="list" allowBlank="1" showInputMessage="1" showErrorMessage="1" sqref="V64344:V129878 V129880:V195414 V195416:V260950 V260952:V326486 V326488:V392022 V392024:V457558 V457560:V523094 V523096:V588630 V588632:V654166 V654168:V719702 V719704:V785238 V785240:V850774 V850776:V916310 V916312:V981846 V981848:V1048576 V2:V64342">
      <formula1>"SO,S?O"</formula1>
    </dataValidation>
    <dataValidation type="list" allowBlank="1" showInputMessage="1" showErrorMessage="1" sqref="U64344:U129878 U129880:U195414 U195416:U260950 U260952:U326486 U326488:U392022 U392024:U457558 U457560:U523094 U523096:U588630 U588632:U654166 U654168:U719702 U719704:U785238 U785240:U850774 U850776:U916310 U916312:U981846 U981848:U1048576 U2:U64342">
      <formula1>"RR"</formula1>
    </dataValidation>
    <dataValidation type="list" allowBlank="1" showInputMessage="1" showErrorMessage="1" sqref="T64344:T129878 T129880:T195414 T195416:T260950 T260952:T326486 T326488:T392022 T392024:T457558 T457560:T523094 T523096:T588630 T588632:T654166 T654168:T719702 T719704:T785238 T785240:T850774 T850776:T916310 T916312:T981846 T981848:T1048576 T2:T64342">
      <formula1>"RF"</formula1>
    </dataValidation>
    <dataValidation type="list" allowBlank="1" showInputMessage="1" showErrorMessage="1" sqref="S64344:S129878 S129880:S195414 S195416:S260950 S260952:S326486 S326488:S392022 S392024:S457558 S457560:S523094 S523096:S588630 S588632:S654166 S654168:S719702 S719704:S785238 S785240:S850774 S850776:S916310 S916312:S981846 S981848:S1048576 S2:S64342">
      <formula1>"PD"</formula1>
    </dataValidation>
    <dataValidation type="list" allowBlank="1" showInputMessage="1" showErrorMessage="1" sqref="R64344:R129878 R129880:R195414 R195416:R260950 R260952:R326486 R326488:R392022 R392024:R457558 R457560:R523094 R523096:R588630 R588632:R654166 R654168:R719702 R719704:R785238 R785240:R850774 R850776:R916310 R916312:R981846 R981848:R1048576 R2:R64342">
      <formula1>"OL"</formula1>
    </dataValidation>
    <dataValidation type="list" allowBlank="1" showInputMessage="1" showErrorMessage="1" sqref="Q64344:Q129878 Q129880:Q195414 Q195416:Q260950 Q260952:Q326486 Q326488:Q392022 Q392024:Q457558 Q457560:Q523094 Q523096:Q588630 Q588632:Q654166 Q654168:Q719702 Q719704:Q785238 Q785240:Q850774 Q850776:Q916310 Q916312:Q981846 Q981848:Q1048576 Q2:Q64342">
      <formula1>"Inc"</formula1>
    </dataValidation>
    <dataValidation type="list" allowBlank="1" showInputMessage="1" showErrorMessage="1" sqref="P64344:P129878 P129880:P195414 P195416:P260950 P260952:P326486 P326488:P392022 P392024:P457558 P457560:P523094 P523096:P588630 P588632:P654166 P654168:P719702 P719704:P785238 P785240:P850774 P850776:P916310 P916312:P981846 P981848:P1048576 P2:P64342">
      <formula1>"IE"</formula1>
    </dataValidation>
    <dataValidation type="list" allowBlank="1" showInputMessage="1" showErrorMessage="1" sqref="O64344:O129878 O129880:O195414 O195416:O260950 O260952:O326486 O326488:O392022 O392024:O457558 O457560:O523094 O523096:O588630 O588632:O654166 O654168:O719702 O719704:O785238 O785240:O850774 O850776:O916310 O916312:O981846 O981848:O1048576 O2:O64342">
      <formula1>"EW"</formula1>
    </dataValidation>
    <dataValidation type="list" allowBlank="1" showInputMessage="1" showErrorMessage="1" sqref="N64344:N129878 N129880:N195414 N195416:N260950 N260952:N326486 N326488:N392022 N392024:N457558 N457560:N523094 N523096:N588630 N588632:N654166 N654168:N719702 N719704:N785238 N785240:N850774 N850776:N916310 N916312:N981846 N981848:N1048576 N2:N64342">
      <formula1>"EF"</formula1>
    </dataValidation>
    <dataValidation type="list" allowBlank="1" showInputMessage="1" showErrorMessage="1" sqref="M64344:M129878 M129880:M195414 M195416:M260950 M260952:M326486 M326488:M392022 M392024:M457558 M457560:M523094 M523096:M588630 M588632:M654166 M654168:M719702 M719704:M785238 M785240:M850774 M850776:M916310 M916312:M981846 M981848:M1048576 M2:M64342">
      <formula1>"DP"</formula1>
    </dataValidation>
    <dataValidation type="list" allowBlank="1" showInputMessage="1" showErrorMessage="1" sqref="L64344:L129878 L129880:L195414 L195416:L260950 L260952:L326486 L326488:L392022 L392024:L457558 L457560:L523094 L523096:L588630 L588632:L654166 L654168:L719702 L719704:L785238 L785240:L850774 L850776:L916310 L916312:L981846 L981848:L1048576 L2:L64342">
      <formula1>"De"</formula1>
    </dataValidation>
    <dataValidation type="list" allowBlank="1" showInputMessage="1" showErrorMessage="1" sqref="K64344:K129878 K129880:K195414 K195416:K260950 K260952:K326486 K326488:K392022 K392024:K457558 K457560:K523094 K523096:K588630 K588632:K654166 K654168:K719702 K719704:K785238 K785240:K850774 K850776:K916310 K916312:K981846 K981848:K1048576 K2:K64342">
      <formula1>"CD"</formula1>
    </dataValidation>
    <dataValidation type="list" allowBlank="1" showInputMessage="1" showErrorMessage="1" sqref="AD64429:AD129882 AD129965:AD195418 AD195501:AD260954 AD261037:AD326490 AD326573:AD392026 AD392109:AD457562 AD457645:AD523098 AD523181:AD588634 AD588717:AD654170 AD654253:AD719706 AD719789:AD785242 AD785325:AD850778 AD850861:AD916314 AD916397:AD981850 AD981933:AD1048576 AD64348:AD64425 AD129884:AD129961 AD195420:AD195497 AD260956:AD261033 AD326492:AD326569 AD392028:AD392105 AD457564:AD457641 AD523100:AD523177 AD588636:AD588713 AD654172:AD654249 AD719708:AD719785 AD785244:AD785321 AD850780:AD850857 AD916316:AD916393 AD981852:AD981929 AD2:AD64346 F2:F64342 F195416:F260950 F260952:F326486 F326488:F392022 F392024:F457558 F457560:F523094 F523096:F588630 F588632:F654166 F654168:F719702 F719704:F785238 F785240:F850774 F850776:F916310 F916312:F981846 F981848:F1048576 F64344:F129878 F129880:F195414">
      <formula1>Conservation_Status</formula1>
    </dataValidation>
    <dataValidation type="whole" allowBlank="1" showInputMessage="1" showErrorMessage="1" errorTitle="Must be 4 digits" sqref="AA1:AA1048576">
      <formula1>2000</formula1>
      <formula2>2050</formula2>
    </dataValidation>
    <dataValidation type="list" allowBlank="1" showInputMessage="1" showErrorMessage="1" sqref="AE1:AE1048576">
      <formula1>"Determinate,Indeterminate,Taxonomically indistinct"</formula1>
    </dataValidation>
    <dataValidation type="list" allowBlank="1" showInputMessage="1" showErrorMessage="1" sqref="G64344:G129878 G2:G64342 G981848:G1048576 G916312:G981846 G850776:G916310 G785240:G850774 G719704:G785238 G654168:G719702 G588632:G654166 G523096:G588630 G457560:G523094 G392024:G457558 G326488:G392022 G260952:G326486 G195416:G260950 G129880:G195414">
      <formula1>_xlnm.Criteria</formula1>
    </dataValidation>
    <dataValidation allowBlank="1" showInputMessage="1" error="Must be 4 digits" sqref="D64343 D1 D129879 D195415 D260951 D326487 D392023 D457559 D523095 D588631 D654167 D719703 D785239 D850775 D916311 D981847"/>
    <dataValidation type="whole" allowBlank="1" showInputMessage="1" showErrorMessage="1" error="Must be 4 digits" sqref="D64344:D129878 D2:D64342 D129880:D195414 D195416:D260950 D260952:D326486 D326488:D392022 D392024:D457558 D457560:D523094 D523096:D588630 D588632:D654166 D654168:D719702 D719704:D785238 D785240:D850774 D850776:D916310 D916312:D981846 D981848:D1048576">
      <formula1>2000</formula1>
      <formula2>2050</formula2>
    </dataValidation>
    <dataValidation type="list" allowBlank="1" showInputMessage="1" showErrorMessage="1" sqref="H129880:J195414 H2:J64342 H64344:J129878 H981848:J1048576 H916312:J981846 H850776:J916310 H785240:J850774 H719704:J785238 H654168:J719702 H588632:J654166 H523096:J588630 H457560:J523094 H392024:J457558 H326488:J392022 H260952:J326486 H195416:J260950">
      <formula1>Trend</formula1>
    </dataValidation>
  </dataValidations>
  <pageMargins left="0.7" right="0.7" top="0.75" bottom="0.75" header="0.3" footer="0.3"/>
  <pageSetup paperSize="8" orientation="landscape" r:id="rId1"/>
</worksheet>
</file>

<file path=xl/worksheets/sheet3.xml><?xml version="1.0" encoding="utf-8"?>
<worksheet xmlns="http://schemas.openxmlformats.org/spreadsheetml/2006/main" xmlns:r="http://schemas.openxmlformats.org/officeDocument/2006/relationships">
  <dimension ref="A1:D49"/>
  <sheetViews>
    <sheetView workbookViewId="0">
      <selection activeCell="B38" sqref="B38"/>
    </sheetView>
  </sheetViews>
  <sheetFormatPr defaultRowHeight="15"/>
  <cols>
    <col min="1" max="1" width="23.42578125" bestFit="1" customWidth="1"/>
    <col min="2" max="2" width="7.7109375" bestFit="1" customWidth="1"/>
    <col min="3" max="3" width="44.28515625" bestFit="1" customWidth="1"/>
    <col min="4" max="4" width="32.42578125" bestFit="1" customWidth="1"/>
  </cols>
  <sheetData>
    <row r="1" spans="1:4">
      <c r="A1" s="12" t="s">
        <v>271</v>
      </c>
      <c r="B1" s="12" t="s">
        <v>272</v>
      </c>
      <c r="C1" s="12" t="s">
        <v>273</v>
      </c>
      <c r="D1" s="12" t="s">
        <v>5</v>
      </c>
    </row>
    <row r="2" spans="1:4">
      <c r="A2" s="13" t="s">
        <v>222</v>
      </c>
      <c r="B2" s="13" t="s">
        <v>274</v>
      </c>
      <c r="C2" s="13" t="s">
        <v>274</v>
      </c>
      <c r="D2" s="13" t="s">
        <v>274</v>
      </c>
    </row>
    <row r="3" spans="1:4">
      <c r="A3" s="13" t="s">
        <v>71</v>
      </c>
      <c r="B3" s="13" t="s">
        <v>275</v>
      </c>
      <c r="C3" s="13" t="s">
        <v>276</v>
      </c>
      <c r="D3" s="13" t="s">
        <v>277</v>
      </c>
    </row>
    <row r="4" spans="1:4">
      <c r="A4" s="13" t="s">
        <v>71</v>
      </c>
      <c r="B4" s="13" t="s">
        <v>278</v>
      </c>
      <c r="C4" s="13" t="s">
        <v>279</v>
      </c>
      <c r="D4" s="13" t="s">
        <v>277</v>
      </c>
    </row>
    <row r="5" spans="1:4">
      <c r="A5" s="13" t="s">
        <v>71</v>
      </c>
      <c r="B5" s="13" t="s">
        <v>280</v>
      </c>
      <c r="C5" s="13" t="s">
        <v>281</v>
      </c>
      <c r="D5" s="13" t="s">
        <v>277</v>
      </c>
    </row>
    <row r="6" spans="1:4">
      <c r="A6" s="13" t="s">
        <v>71</v>
      </c>
      <c r="B6" s="13" t="s">
        <v>90</v>
      </c>
      <c r="C6" s="13" t="s">
        <v>282</v>
      </c>
      <c r="D6" s="13" t="s">
        <v>283</v>
      </c>
    </row>
    <row r="7" spans="1:4">
      <c r="A7" s="13" t="s">
        <v>71</v>
      </c>
      <c r="B7" s="13" t="s">
        <v>101</v>
      </c>
      <c r="C7" s="13" t="s">
        <v>284</v>
      </c>
      <c r="D7" s="13" t="s">
        <v>283</v>
      </c>
    </row>
    <row r="8" spans="1:4">
      <c r="A8" s="13" t="s">
        <v>71</v>
      </c>
      <c r="B8" s="13" t="s">
        <v>285</v>
      </c>
      <c r="C8" s="13" t="s">
        <v>286</v>
      </c>
      <c r="D8" s="13" t="s">
        <v>283</v>
      </c>
    </row>
    <row r="9" spans="1:4">
      <c r="A9" s="13" t="s">
        <v>71</v>
      </c>
      <c r="B9" s="13" t="s">
        <v>73</v>
      </c>
      <c r="C9" s="13" t="s">
        <v>277</v>
      </c>
      <c r="D9" s="13" t="s">
        <v>287</v>
      </c>
    </row>
    <row r="10" spans="1:4">
      <c r="A10" s="13" t="s">
        <v>58</v>
      </c>
      <c r="B10" s="13" t="s">
        <v>129</v>
      </c>
      <c r="C10" s="13" t="s">
        <v>282</v>
      </c>
      <c r="D10" s="13" t="s">
        <v>288</v>
      </c>
    </row>
    <row r="11" spans="1:4">
      <c r="A11" s="13" t="s">
        <v>58</v>
      </c>
      <c r="B11" s="13" t="s">
        <v>78</v>
      </c>
      <c r="C11" s="13" t="s">
        <v>284</v>
      </c>
      <c r="D11" s="13" t="s">
        <v>288</v>
      </c>
    </row>
    <row r="12" spans="1:4">
      <c r="A12" s="13" t="s">
        <v>58</v>
      </c>
      <c r="B12" s="13" t="s">
        <v>60</v>
      </c>
      <c r="C12" s="13" t="s">
        <v>286</v>
      </c>
      <c r="D12" s="13" t="s">
        <v>288</v>
      </c>
    </row>
    <row r="13" spans="1:4">
      <c r="A13" s="13" t="s">
        <v>58</v>
      </c>
      <c r="B13" s="13" t="s">
        <v>90</v>
      </c>
      <c r="C13" s="13" t="s">
        <v>282</v>
      </c>
      <c r="D13" s="13" t="s">
        <v>289</v>
      </c>
    </row>
    <row r="14" spans="1:4">
      <c r="A14" s="13" t="s">
        <v>58</v>
      </c>
      <c r="B14" s="13" t="s">
        <v>101</v>
      </c>
      <c r="C14" s="13" t="s">
        <v>284</v>
      </c>
      <c r="D14" s="13" t="s">
        <v>289</v>
      </c>
    </row>
    <row r="15" spans="1:4">
      <c r="A15" s="13" t="s">
        <v>58</v>
      </c>
      <c r="B15" s="13" t="s">
        <v>285</v>
      </c>
      <c r="C15" s="13" t="s">
        <v>286</v>
      </c>
      <c r="D15" s="13" t="s">
        <v>289</v>
      </c>
    </row>
    <row r="16" spans="1:4">
      <c r="A16" s="13" t="s">
        <v>58</v>
      </c>
      <c r="B16" s="13" t="s">
        <v>53</v>
      </c>
      <c r="C16" s="13" t="s">
        <v>290</v>
      </c>
      <c r="D16" s="13" t="s">
        <v>283</v>
      </c>
    </row>
    <row r="17" spans="1:4">
      <c r="A17" s="13" t="s">
        <v>58</v>
      </c>
      <c r="B17" s="13" t="s">
        <v>40</v>
      </c>
      <c r="C17" s="13" t="s">
        <v>291</v>
      </c>
      <c r="D17" s="13" t="s">
        <v>283</v>
      </c>
    </row>
    <row r="18" spans="1:4">
      <c r="A18" s="13" t="s">
        <v>58</v>
      </c>
      <c r="B18" s="13" t="s">
        <v>66</v>
      </c>
      <c r="C18" s="13" t="s">
        <v>292</v>
      </c>
      <c r="D18" s="13" t="s">
        <v>283</v>
      </c>
    </row>
    <row r="19" spans="1:4">
      <c r="A19" s="13" t="s">
        <v>64</v>
      </c>
      <c r="B19" s="13" t="s">
        <v>129</v>
      </c>
      <c r="C19" s="13" t="s">
        <v>282</v>
      </c>
      <c r="D19" s="13" t="s">
        <v>293</v>
      </c>
    </row>
    <row r="20" spans="1:4">
      <c r="A20" s="13" t="s">
        <v>64</v>
      </c>
      <c r="B20" s="13" t="s">
        <v>78</v>
      </c>
      <c r="C20" s="13" t="s">
        <v>294</v>
      </c>
      <c r="D20" s="13" t="s">
        <v>293</v>
      </c>
    </row>
    <row r="21" spans="1:4">
      <c r="A21" s="13" t="s">
        <v>64</v>
      </c>
      <c r="B21" s="13" t="s">
        <v>60</v>
      </c>
      <c r="C21" s="13" t="s">
        <v>286</v>
      </c>
      <c r="D21" s="13" t="s">
        <v>293</v>
      </c>
    </row>
    <row r="22" spans="1:4">
      <c r="A22" s="13" t="s">
        <v>64</v>
      </c>
      <c r="B22" s="13" t="s">
        <v>90</v>
      </c>
      <c r="C22" s="13" t="s">
        <v>290</v>
      </c>
      <c r="D22" s="13" t="s">
        <v>289</v>
      </c>
    </row>
    <row r="23" spans="1:4">
      <c r="A23" s="13" t="s">
        <v>64</v>
      </c>
      <c r="B23" s="13" t="s">
        <v>101</v>
      </c>
      <c r="C23" s="13" t="s">
        <v>295</v>
      </c>
      <c r="D23" s="13" t="s">
        <v>289</v>
      </c>
    </row>
    <row r="24" spans="1:4">
      <c r="A24" s="13" t="s">
        <v>64</v>
      </c>
      <c r="B24" s="13" t="s">
        <v>285</v>
      </c>
      <c r="C24" s="13" t="s">
        <v>292</v>
      </c>
      <c r="D24" s="13" t="s">
        <v>289</v>
      </c>
    </row>
    <row r="25" spans="1:4">
      <c r="A25" s="13" t="s">
        <v>64</v>
      </c>
      <c r="B25" s="13" t="s">
        <v>53</v>
      </c>
      <c r="C25" s="13" t="s">
        <v>290</v>
      </c>
      <c r="D25" s="13" t="s">
        <v>288</v>
      </c>
    </row>
    <row r="26" spans="1:4">
      <c r="A26" s="13" t="s">
        <v>64</v>
      </c>
      <c r="B26" s="13" t="s">
        <v>40</v>
      </c>
      <c r="C26" s="13" t="s">
        <v>295</v>
      </c>
      <c r="D26" s="13" t="s">
        <v>288</v>
      </c>
    </row>
    <row r="27" spans="1:4">
      <c r="A27" s="13" t="s">
        <v>64</v>
      </c>
      <c r="B27" s="13" t="s">
        <v>66</v>
      </c>
      <c r="C27" s="13" t="s">
        <v>292</v>
      </c>
      <c r="D27" s="13" t="s">
        <v>288</v>
      </c>
    </row>
    <row r="28" spans="1:4">
      <c r="A28" s="13" t="s">
        <v>64</v>
      </c>
      <c r="B28" s="13" t="s">
        <v>121</v>
      </c>
      <c r="C28" s="13" t="s">
        <v>296</v>
      </c>
      <c r="D28" s="13" t="s">
        <v>297</v>
      </c>
    </row>
    <row r="29" spans="1:4">
      <c r="A29" s="13" t="s">
        <v>64</v>
      </c>
      <c r="B29" s="13" t="s">
        <v>298</v>
      </c>
      <c r="C29" s="13" t="s">
        <v>299</v>
      </c>
      <c r="D29" s="13" t="s">
        <v>297</v>
      </c>
    </row>
    <row r="30" spans="1:4">
      <c r="A30" s="13" t="s">
        <v>64</v>
      </c>
      <c r="B30" s="13" t="s">
        <v>175</v>
      </c>
      <c r="C30" s="13" t="s">
        <v>300</v>
      </c>
      <c r="D30" s="13" t="s">
        <v>297</v>
      </c>
    </row>
    <row r="31" spans="1:4">
      <c r="A31" s="13" t="s">
        <v>64</v>
      </c>
      <c r="B31" s="13" t="s">
        <v>301</v>
      </c>
      <c r="C31" s="13" t="s">
        <v>302</v>
      </c>
      <c r="D31" s="13" t="s">
        <v>283</v>
      </c>
    </row>
    <row r="32" spans="1:4">
      <c r="A32" s="13" t="s">
        <v>64</v>
      </c>
      <c r="B32" s="13" t="s">
        <v>237</v>
      </c>
      <c r="C32" s="13" t="s">
        <v>303</v>
      </c>
      <c r="D32" s="13" t="s">
        <v>283</v>
      </c>
    </row>
    <row r="33" spans="1:4">
      <c r="A33" s="13" t="s">
        <v>38</v>
      </c>
      <c r="B33" s="13" t="s">
        <v>129</v>
      </c>
      <c r="C33" s="13" t="s">
        <v>296</v>
      </c>
      <c r="D33" s="13" t="s">
        <v>304</v>
      </c>
    </row>
    <row r="34" spans="1:4">
      <c r="A34" s="13" t="s">
        <v>38</v>
      </c>
      <c r="B34" s="13" t="s">
        <v>78</v>
      </c>
      <c r="C34" s="13" t="s">
        <v>300</v>
      </c>
      <c r="D34" s="13" t="s">
        <v>304</v>
      </c>
    </row>
    <row r="35" spans="1:4">
      <c r="A35" s="13" t="s">
        <v>38</v>
      </c>
      <c r="B35" s="13" t="s">
        <v>90</v>
      </c>
      <c r="C35" s="13" t="s">
        <v>302</v>
      </c>
      <c r="D35" s="13" t="s">
        <v>288</v>
      </c>
    </row>
    <row r="36" spans="1:4">
      <c r="A36" s="13" t="s">
        <v>38</v>
      </c>
      <c r="B36" s="13" t="s">
        <v>101</v>
      </c>
      <c r="C36" s="13" t="s">
        <v>303</v>
      </c>
      <c r="D36" s="13" t="s">
        <v>288</v>
      </c>
    </row>
    <row r="37" spans="1:4">
      <c r="A37" s="13" t="s">
        <v>38</v>
      </c>
      <c r="B37" s="13" t="s">
        <v>53</v>
      </c>
      <c r="C37" s="13" t="s">
        <v>305</v>
      </c>
      <c r="D37" s="13" t="s">
        <v>306</v>
      </c>
    </row>
    <row r="38" spans="1:4">
      <c r="A38" s="13" t="s">
        <v>38</v>
      </c>
      <c r="B38" s="13" t="s">
        <v>40</v>
      </c>
      <c r="C38" s="13" t="s">
        <v>307</v>
      </c>
      <c r="D38" s="13" t="s">
        <v>306</v>
      </c>
    </row>
    <row r="39" spans="1:4">
      <c r="A39" s="13" t="s">
        <v>118</v>
      </c>
      <c r="B39" s="13" t="s">
        <v>274</v>
      </c>
      <c r="C39" s="13" t="s">
        <v>274</v>
      </c>
      <c r="D39" s="13" t="s">
        <v>274</v>
      </c>
    </row>
    <row r="40" spans="1:4">
      <c r="A40" s="13" t="s">
        <v>308</v>
      </c>
      <c r="B40" s="13" t="s">
        <v>309</v>
      </c>
      <c r="C40" s="13" t="s">
        <v>310</v>
      </c>
      <c r="D40" s="13" t="s">
        <v>289</v>
      </c>
    </row>
    <row r="41" spans="1:4">
      <c r="A41" s="13" t="s">
        <v>308</v>
      </c>
      <c r="B41" s="13" t="s">
        <v>311</v>
      </c>
      <c r="C41" s="13" t="s">
        <v>312</v>
      </c>
      <c r="D41" s="13" t="s">
        <v>313</v>
      </c>
    </row>
    <row r="42" spans="1:4">
      <c r="A42" s="13" t="s">
        <v>314</v>
      </c>
      <c r="B42" s="13" t="s">
        <v>309</v>
      </c>
      <c r="C42" s="13" t="s">
        <v>315</v>
      </c>
      <c r="D42" s="13" t="s">
        <v>293</v>
      </c>
    </row>
    <row r="43" spans="1:4">
      <c r="A43" s="13" t="s">
        <v>314</v>
      </c>
      <c r="B43" s="13" t="s">
        <v>311</v>
      </c>
      <c r="C43" s="13" t="s">
        <v>316</v>
      </c>
      <c r="D43" s="13" t="s">
        <v>293</v>
      </c>
    </row>
    <row r="44" spans="1:4">
      <c r="A44" s="13" t="s">
        <v>317</v>
      </c>
      <c r="B44" s="13" t="s">
        <v>274</v>
      </c>
      <c r="C44" s="13" t="s">
        <v>274</v>
      </c>
      <c r="D44" s="13" t="s">
        <v>274</v>
      </c>
    </row>
    <row r="45" spans="1:4">
      <c r="A45" s="13" t="s">
        <v>44</v>
      </c>
      <c r="B45" s="13" t="s">
        <v>274</v>
      </c>
      <c r="C45" s="13" t="s">
        <v>274</v>
      </c>
      <c r="D45" s="13" t="s">
        <v>274</v>
      </c>
    </row>
    <row r="46" spans="1:4">
      <c r="A46" s="13" t="s">
        <v>318</v>
      </c>
      <c r="B46" s="13" t="s">
        <v>274</v>
      </c>
      <c r="C46" s="13" t="s">
        <v>274</v>
      </c>
      <c r="D46" s="13" t="s">
        <v>274</v>
      </c>
    </row>
    <row r="47" spans="1:4">
      <c r="A47" s="13" t="s">
        <v>319</v>
      </c>
      <c r="B47" s="13" t="s">
        <v>274</v>
      </c>
      <c r="C47" s="13" t="s">
        <v>274</v>
      </c>
      <c r="D47" s="13" t="s">
        <v>274</v>
      </c>
    </row>
    <row r="48" spans="1:4">
      <c r="A48" s="13" t="s">
        <v>26</v>
      </c>
      <c r="B48" s="13" t="s">
        <v>274</v>
      </c>
      <c r="C48" s="13" t="s">
        <v>274</v>
      </c>
      <c r="D48" s="13" t="s">
        <v>274</v>
      </c>
    </row>
    <row r="49" spans="1:4">
      <c r="A49" s="13" t="s">
        <v>197</v>
      </c>
      <c r="B49" s="13" t="s">
        <v>274</v>
      </c>
      <c r="C49" s="13" t="s">
        <v>274</v>
      </c>
      <c r="D49" s="13" t="s">
        <v>274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B16"/>
  <sheetViews>
    <sheetView workbookViewId="0">
      <selection activeCell="G30" sqref="G30"/>
    </sheetView>
  </sheetViews>
  <sheetFormatPr defaultRowHeight="15"/>
  <cols>
    <col min="1" max="1" width="9.7109375" bestFit="1" customWidth="1"/>
    <col min="2" max="2" width="23.5703125" bestFit="1" customWidth="1"/>
  </cols>
  <sheetData>
    <row r="1" spans="1:2">
      <c r="A1" s="14" t="s">
        <v>225</v>
      </c>
      <c r="B1" s="14" t="s">
        <v>320</v>
      </c>
    </row>
    <row r="2" spans="1:2">
      <c r="A2" s="15" t="s">
        <v>41</v>
      </c>
      <c r="B2" s="15" t="s">
        <v>321</v>
      </c>
    </row>
    <row r="3" spans="1:2">
      <c r="A3" s="15" t="s">
        <v>122</v>
      </c>
      <c r="B3" s="15" t="s">
        <v>322</v>
      </c>
    </row>
    <row r="4" spans="1:2">
      <c r="A4" s="15" t="s">
        <v>48</v>
      </c>
      <c r="B4" s="15" t="s">
        <v>323</v>
      </c>
    </row>
    <row r="5" spans="1:2">
      <c r="A5" s="15" t="s">
        <v>87</v>
      </c>
      <c r="B5" s="15" t="s">
        <v>324</v>
      </c>
    </row>
    <row r="6" spans="1:2">
      <c r="A6" s="15" t="s">
        <v>325</v>
      </c>
      <c r="B6" s="15" t="s">
        <v>326</v>
      </c>
    </row>
    <row r="7" spans="1:2">
      <c r="A7" s="15" t="s">
        <v>327</v>
      </c>
      <c r="B7" s="15" t="s">
        <v>328</v>
      </c>
    </row>
    <row r="8" spans="1:2">
      <c r="A8" s="15" t="s">
        <v>33</v>
      </c>
      <c r="B8" s="15" t="s">
        <v>329</v>
      </c>
    </row>
    <row r="9" spans="1:2">
      <c r="A9" s="15" t="s">
        <v>61</v>
      </c>
      <c r="B9" s="15" t="s">
        <v>330</v>
      </c>
    </row>
    <row r="10" spans="1:2">
      <c r="A10" s="15" t="s">
        <v>91</v>
      </c>
      <c r="B10" s="15" t="s">
        <v>331</v>
      </c>
    </row>
    <row r="11" spans="1:2">
      <c r="A11" s="15" t="s">
        <v>332</v>
      </c>
      <c r="B11" s="15" t="s">
        <v>333</v>
      </c>
    </row>
    <row r="12" spans="1:2">
      <c r="A12" s="15" t="s">
        <v>74</v>
      </c>
      <c r="B12" s="15" t="s">
        <v>334</v>
      </c>
    </row>
    <row r="13" spans="1:2">
      <c r="A13" s="15" t="s">
        <v>45</v>
      </c>
      <c r="B13" s="15" t="s">
        <v>335</v>
      </c>
    </row>
    <row r="14" spans="1:2">
      <c r="A14" s="15" t="s">
        <v>83</v>
      </c>
      <c r="B14" s="15" t="s">
        <v>336</v>
      </c>
    </row>
    <row r="15" spans="1:2">
      <c r="A15" s="15" t="s">
        <v>178</v>
      </c>
      <c r="B15" s="15" t="s">
        <v>337</v>
      </c>
    </row>
    <row r="16" spans="1:2">
      <c r="A16" s="15" t="s">
        <v>338</v>
      </c>
      <c r="B16" s="15" t="s">
        <v>339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Metadata</vt:lpstr>
      <vt:lpstr>2013 - freshwater fish taxa</vt:lpstr>
      <vt:lpstr>criteria definitions</vt:lpstr>
      <vt:lpstr>Qualifier names</vt:lpstr>
    </vt:vector>
  </TitlesOfParts>
  <Company>Department of Conservation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Zealand Threat Classification Series. Conservation status of New Zealand freshwater fish, 201. Supplemental data.</dc:title>
  <dc:creator/>
  <cp:lastModifiedBy>mreid</cp:lastModifiedBy>
  <cp:lastPrinted>2014-02-17T22:22:45Z</cp:lastPrinted>
  <dcterms:created xsi:type="dcterms:W3CDTF">2014-02-17T21:59:17Z</dcterms:created>
  <dcterms:modified xsi:type="dcterms:W3CDTF">2014-05-29T01:49:13Z</dcterms:modified>
</cp:coreProperties>
</file>