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SP Meetings\RAG 2021\"/>
    </mc:Choice>
  </mc:AlternateContent>
  <xr:revisionPtr revIDLastSave="0" documentId="13_ncr:1_{34FB164C-FA7A-4E1B-A488-3A722C418D30}" xr6:coauthVersionLast="45" xr6:coauthVersionMax="45" xr10:uidLastSave="{00000000-0000-0000-0000-000000000000}"/>
  <bookViews>
    <workbookView xWindow="28680" yWindow="-120" windowWidth="29040" windowHeight="16440" xr2:uid="{F4AF2096-3BC9-44CD-BFF9-28C61A9E1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36" i="1"/>
  <c r="E35" i="1"/>
  <c r="E33" i="1"/>
  <c r="E32" i="1"/>
  <c r="E31" i="1"/>
  <c r="E30" i="1"/>
  <c r="E29" i="1"/>
  <c r="E28" i="1"/>
  <c r="E27" i="1"/>
  <c r="E26" i="1"/>
  <c r="E25" i="1"/>
  <c r="E24" i="1"/>
  <c r="E19" i="1"/>
  <c r="E23" i="1"/>
  <c r="E18" i="1"/>
  <c r="E17" i="1"/>
  <c r="E16" i="1"/>
  <c r="E15" i="1"/>
  <c r="E14" i="1"/>
  <c r="E13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<sst xmlns="http://schemas.openxmlformats.org/spreadsheetml/2006/main" count="126" uniqueCount="85">
  <si>
    <t>CSP Research Proposals 2021/22: Initial prioritisation</t>
  </si>
  <si>
    <t xml:space="preserve">These tables summarise research proposals for delivery by the Bycatch Programme in 2021/22, for consideration by the RAG. The proposals have been given initial prioritisation according to the framework described in the CSP Strategic Statement. Projects are ordered by ranking. </t>
  </si>
  <si>
    <t>Proposal</t>
  </si>
  <si>
    <t>Title</t>
  </si>
  <si>
    <t>Duration</t>
  </si>
  <si>
    <t>Cost/ annum 
($ 000s)</t>
  </si>
  <si>
    <t>Total cost 
($ 000s)</t>
  </si>
  <si>
    <t>CSP Objective</t>
  </si>
  <si>
    <t>Weighted score</t>
  </si>
  <si>
    <t>INT-1</t>
  </si>
  <si>
    <t xml:space="preserve">Observing commercial fisheries </t>
  </si>
  <si>
    <t>N/A</t>
  </si>
  <si>
    <t>A, B, C</t>
  </si>
  <si>
    <t>-</t>
  </si>
  <si>
    <t>Characterisation of protected coral interactions</t>
  </si>
  <si>
    <t>INT-6</t>
  </si>
  <si>
    <t>Review of commercial fishery interactions with New Zealand non-Chondrichthyan protected fish and marine reptiles</t>
  </si>
  <si>
    <t xml:space="preserve">Collection and curation of tissue samples from protected fishes and turtles </t>
  </si>
  <si>
    <t>B, C, E</t>
  </si>
  <si>
    <t>INT-2</t>
  </si>
  <si>
    <t>D</t>
  </si>
  <si>
    <t>INT-3</t>
  </si>
  <si>
    <t>Post-release survival rates of seabird bycatch in commercial fisheries</t>
  </si>
  <si>
    <t>B, C</t>
  </si>
  <si>
    <t>Behaviour of Hector’s dolphins around set nets at Kaikōura</t>
  </si>
  <si>
    <t>B</t>
  </si>
  <si>
    <t>INT-4</t>
  </si>
  <si>
    <t>INT-5</t>
  </si>
  <si>
    <t>POP-4</t>
  </si>
  <si>
    <t>Identify protected coral hot spots using species distribution models</t>
  </si>
  <si>
    <t>A, C, E</t>
  </si>
  <si>
    <t>POP-6</t>
  </si>
  <si>
    <t>Impact of fishing on the ecosystem services provided by deep-sea corals in the New Zealand region</t>
  </si>
  <si>
    <t>A, B, E</t>
  </si>
  <si>
    <t>POP-7</t>
  </si>
  <si>
    <t>Deep-sea protected coral reproduction</t>
  </si>
  <si>
    <t>E</t>
  </si>
  <si>
    <t>POP-11</t>
  </si>
  <si>
    <t xml:space="preserve">Seabird population research: Chatham Islands </t>
  </si>
  <si>
    <t>POP-19</t>
  </si>
  <si>
    <t>Black petrel research</t>
  </si>
  <si>
    <t>POP-1</t>
  </si>
  <si>
    <t>Age estimation of white sharks from New Zealand waters</t>
  </si>
  <si>
    <t>POP-3</t>
  </si>
  <si>
    <t>Determine protected deep-sea coral distribution from seabed imagery</t>
  </si>
  <si>
    <t>POP-2</t>
  </si>
  <si>
    <t>Understanding bycatch thresholds of great white sharks</t>
  </si>
  <si>
    <t>C, E</t>
  </si>
  <si>
    <t>POP-20</t>
  </si>
  <si>
    <t>Fur seal population estimate and bycatch analysis, Cook Strait</t>
  </si>
  <si>
    <t>B, E</t>
  </si>
  <si>
    <t xml:space="preserve">Genetic connectivity of Hector's the across the top of the South Island </t>
  </si>
  <si>
    <t>POP-12</t>
  </si>
  <si>
    <t>White-capped albatross research and monitoring – Disappointment Island (2021-24)</t>
  </si>
  <si>
    <t>POP-14</t>
  </si>
  <si>
    <t xml:space="preserve">Assessment of causes of low burrow occupancy rates in Westland petrels </t>
  </si>
  <si>
    <t>Acoustic monitoring of Hector’s dolphin interactions with harbour set nets</t>
  </si>
  <si>
    <t>POP-10</t>
  </si>
  <si>
    <t>Flesh-footed shearwater population monitoring</t>
  </si>
  <si>
    <t>POP-13</t>
  </si>
  <si>
    <t>Gibson's albatross - Auckland Islands seabird research</t>
  </si>
  <si>
    <t>POP-17</t>
  </si>
  <si>
    <t>Southern royal albatross population research and monitoring- Campbell Island 2021-23</t>
  </si>
  <si>
    <t>POP-15</t>
  </si>
  <si>
    <t>Light-mantled sooty albatross population monitoring- Adams Islands</t>
  </si>
  <si>
    <t>POP-18</t>
  </si>
  <si>
    <t>Otago and Foveaux shag population estimate</t>
  </si>
  <si>
    <t>POP-9</t>
  </si>
  <si>
    <t>Investigating foraging plasticity for north-eastern New Zealand seabirds</t>
  </si>
  <si>
    <t>POP-16</t>
  </si>
  <si>
    <t>Grey petrel population assessment – Antipodes Island</t>
  </si>
  <si>
    <t>POP-5</t>
  </si>
  <si>
    <t>MIT-1</t>
  </si>
  <si>
    <t>Protected Species Liasion Project</t>
  </si>
  <si>
    <t>A, B</t>
  </si>
  <si>
    <t>MIT-2</t>
  </si>
  <si>
    <t>Cetacean interactions with pot fisheries in New Zealand waters</t>
  </si>
  <si>
    <t xml:space="preserve">Inshore trawl mitigation project </t>
  </si>
  <si>
    <t>A</t>
  </si>
  <si>
    <t>Develop protocols for increasing sink rates for bottom longline</t>
  </si>
  <si>
    <t>MIT-5</t>
  </si>
  <si>
    <t xml:space="preserve">Eliminating hoiho bycatch in set net fisheries </t>
  </si>
  <si>
    <t>MIT-3</t>
  </si>
  <si>
    <t>MIT-4</t>
  </si>
  <si>
    <t>POP-8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</si>
</sst>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8" x14ac:knownFonts="1">
    <font>
      <sz val="11"/>
      <color theme="1"/>
      <name val="Calibri"/>
      <family val="2"/>
      <scheme val="minor"/>
    </font>
    <font>
      <b/>
      <sz val="10"/>
      <name val="Archer Book"/>
      <family val="3"/>
    </font>
    <font>
      <sz val="10"/>
      <name val="Archer Book"/>
      <family val="3"/>
    </font>
    <font>
      <sz val="10"/>
      <color rgb="FFFF0000"/>
      <name val="Archer Book"/>
      <family val="3"/>
    </font>
    <font>
      <b/>
      <sz val="18"/>
      <color rgb="FF000000"/>
      <name val="Archer Book"/>
      <family val="3"/>
    </font>
    <font>
      <b/>
      <sz val="16"/>
      <color rgb="FF000000"/>
      <name val="Archer Book"/>
      <family val="3"/>
    </font>
    <font>
      <sz val="11"/>
      <color rgb="FF000000"/>
      <name val="Archer Book"/>
      <family val="3"/>
    </font>
    <font>
      <sz val="10"/>
      <color rgb="FF000000"/>
      <name val="Archer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7B6C7-CF60-4C12-8FE7-47DC2E9186CF}">
  <dimension ref="A1:G45"/>
  <sheetViews>
    <sheetView tabSelected="1" topLeftCell="A9" zoomScaleNormal="100" workbookViewId="0">
      <selection activeCell="M15" sqref="M15"/>
    </sheetView>
  </sheetViews>
  <sheetFormatPr defaultColWidth="9.28515625" defaultRowHeight="12.75" x14ac:dyDescent="0.25"/>
  <cols>
    <col min="1" max="1" width="13.5703125" style="10" bestFit="1" customWidth="1"/>
    <col min="2" max="2" width="54" style="10" customWidth="1"/>
    <col min="3" max="3" width="11" style="10" bestFit="1" customWidth="1"/>
    <col min="4" max="4" width="13.85546875" style="10" customWidth="1"/>
    <col min="5" max="5" width="12" style="10" customWidth="1"/>
    <col min="6" max="7" width="13" style="10" customWidth="1"/>
    <col min="8" max="16384" width="9.28515625" style="10"/>
  </cols>
  <sheetData>
    <row r="1" spans="1:7" s="6" customFormat="1" ht="23.25" x14ac:dyDescent="0.25">
      <c r="A1" s="5" t="s">
        <v>0</v>
      </c>
    </row>
    <row r="2" spans="1:7" s="6" customFormat="1" ht="5.25" customHeight="1" x14ac:dyDescent="0.25"/>
    <row r="3" spans="1:7" s="7" customFormat="1" ht="29.25" customHeight="1" x14ac:dyDescent="0.25">
      <c r="A3" s="13" t="s">
        <v>1</v>
      </c>
      <c r="B3" s="13"/>
      <c r="C3" s="13"/>
      <c r="D3" s="13"/>
      <c r="E3" s="13"/>
      <c r="F3" s="13"/>
      <c r="G3" s="13"/>
    </row>
    <row r="4" spans="1:7" s="7" customFormat="1" ht="12" customHeight="1" x14ac:dyDescent="0.25">
      <c r="A4" s="8"/>
      <c r="B4" s="8"/>
      <c r="C4" s="8"/>
      <c r="D4" s="8"/>
      <c r="E4" s="8"/>
      <c r="F4" s="8"/>
      <c r="G4" s="8"/>
    </row>
    <row r="5" spans="1:7" ht="54.95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</row>
    <row r="6" spans="1:7" ht="54.95" customHeight="1" x14ac:dyDescent="0.25">
      <c r="A6" s="1" t="s">
        <v>9</v>
      </c>
      <c r="B6" s="1" t="s">
        <v>10</v>
      </c>
      <c r="C6" s="1">
        <v>1</v>
      </c>
      <c r="D6" s="1" t="s">
        <v>11</v>
      </c>
      <c r="E6" s="1" t="s">
        <v>11</v>
      </c>
      <c r="F6" s="1" t="s">
        <v>12</v>
      </c>
      <c r="G6" s="11" t="s">
        <v>13</v>
      </c>
    </row>
    <row r="7" spans="1:7" ht="54.95" customHeight="1" x14ac:dyDescent="0.25">
      <c r="A7" s="1" t="s">
        <v>15</v>
      </c>
      <c r="B7" s="2" t="s">
        <v>14</v>
      </c>
      <c r="C7" s="2">
        <v>1</v>
      </c>
      <c r="D7" s="3">
        <v>30000</v>
      </c>
      <c r="E7" s="3">
        <f t="shared" ref="E7:E11" si="0">(D7*C7)</f>
        <v>30000</v>
      </c>
      <c r="F7" s="1" t="s">
        <v>12</v>
      </c>
      <c r="G7" s="12">
        <v>4.45</v>
      </c>
    </row>
    <row r="8" spans="1:7" ht="54.95" customHeight="1" x14ac:dyDescent="0.25">
      <c r="A8" s="1" t="s">
        <v>21</v>
      </c>
      <c r="B8" s="2" t="s">
        <v>16</v>
      </c>
      <c r="C8" s="2">
        <v>1</v>
      </c>
      <c r="D8" s="3">
        <v>20000</v>
      </c>
      <c r="E8" s="3">
        <f t="shared" si="0"/>
        <v>20000</v>
      </c>
      <c r="F8" s="1" t="s">
        <v>12</v>
      </c>
      <c r="G8" s="12">
        <v>4.3499999999999996</v>
      </c>
    </row>
    <row r="9" spans="1:7" ht="54.95" customHeight="1" x14ac:dyDescent="0.25">
      <c r="A9" s="1" t="s">
        <v>26</v>
      </c>
      <c r="B9" s="2" t="s">
        <v>17</v>
      </c>
      <c r="C9" s="2">
        <v>3</v>
      </c>
      <c r="D9" s="3">
        <v>20000</v>
      </c>
      <c r="E9" s="3">
        <f t="shared" si="0"/>
        <v>60000</v>
      </c>
      <c r="F9" s="1" t="s">
        <v>18</v>
      </c>
      <c r="G9" s="12">
        <v>3.9</v>
      </c>
    </row>
    <row r="10" spans="1:7" ht="54.95" customHeight="1" x14ac:dyDescent="0.25">
      <c r="A10" s="1" t="s">
        <v>19</v>
      </c>
      <c r="B10" s="2" t="s">
        <v>22</v>
      </c>
      <c r="C10" s="2">
        <v>1</v>
      </c>
      <c r="D10" s="3">
        <v>50000</v>
      </c>
      <c r="E10" s="3">
        <f t="shared" si="0"/>
        <v>50000</v>
      </c>
      <c r="F10" s="1" t="s">
        <v>23</v>
      </c>
      <c r="G10" s="12">
        <v>3.2</v>
      </c>
    </row>
    <row r="11" spans="1:7" ht="54.95" customHeight="1" x14ac:dyDescent="0.25">
      <c r="A11" s="1" t="s">
        <v>27</v>
      </c>
      <c r="B11" s="2" t="s">
        <v>24</v>
      </c>
      <c r="C11" s="2">
        <v>1</v>
      </c>
      <c r="D11" s="3">
        <v>200000</v>
      </c>
      <c r="E11" s="3">
        <f t="shared" si="0"/>
        <v>200000</v>
      </c>
      <c r="F11" s="1" t="s">
        <v>25</v>
      </c>
      <c r="G11" s="12">
        <v>2.95</v>
      </c>
    </row>
    <row r="12" spans="1:7" ht="50.1" customHeight="1" x14ac:dyDescent="0.25">
      <c r="A12" s="9" t="s">
        <v>2</v>
      </c>
      <c r="B12" s="9" t="s">
        <v>3</v>
      </c>
      <c r="C12" s="9" t="s">
        <v>4</v>
      </c>
      <c r="D12" s="9" t="s">
        <v>5</v>
      </c>
      <c r="E12" s="9" t="s">
        <v>6</v>
      </c>
      <c r="F12" s="9" t="s">
        <v>7</v>
      </c>
      <c r="G12" s="9" t="s">
        <v>8</v>
      </c>
    </row>
    <row r="13" spans="1:7" ht="48" customHeight="1" x14ac:dyDescent="0.25">
      <c r="A13" s="1" t="s">
        <v>28</v>
      </c>
      <c r="B13" s="2" t="s">
        <v>29</v>
      </c>
      <c r="C13" s="2">
        <v>1</v>
      </c>
      <c r="D13" s="3">
        <v>60000</v>
      </c>
      <c r="E13" s="3">
        <f t="shared" ref="E13:E19" si="1">(D13*C13)</f>
        <v>60000</v>
      </c>
      <c r="F13" s="1" t="s">
        <v>30</v>
      </c>
      <c r="G13" s="12">
        <v>4.45</v>
      </c>
    </row>
    <row r="14" spans="1:7" ht="48" customHeight="1" x14ac:dyDescent="0.25">
      <c r="A14" s="1" t="s">
        <v>71</v>
      </c>
      <c r="B14" s="2" t="s">
        <v>32</v>
      </c>
      <c r="C14" s="2">
        <v>2</v>
      </c>
      <c r="D14" s="3">
        <v>70000</v>
      </c>
      <c r="E14" s="3">
        <f t="shared" si="1"/>
        <v>140000</v>
      </c>
      <c r="F14" s="1" t="s">
        <v>33</v>
      </c>
      <c r="G14" s="12">
        <v>4.1500000000000004</v>
      </c>
    </row>
    <row r="15" spans="1:7" ht="48" customHeight="1" x14ac:dyDescent="0.25">
      <c r="A15" s="1" t="s">
        <v>31</v>
      </c>
      <c r="B15" s="2" t="s">
        <v>35</v>
      </c>
      <c r="C15" s="2">
        <v>2</v>
      </c>
      <c r="D15" s="3">
        <v>40000</v>
      </c>
      <c r="E15" s="3">
        <f t="shared" si="1"/>
        <v>80000</v>
      </c>
      <c r="F15" s="1" t="s">
        <v>36</v>
      </c>
      <c r="G15" s="12">
        <v>4</v>
      </c>
    </row>
    <row r="16" spans="1:7" ht="48" customHeight="1" x14ac:dyDescent="0.25">
      <c r="A16" s="1" t="s">
        <v>67</v>
      </c>
      <c r="B16" s="2" t="s">
        <v>38</v>
      </c>
      <c r="C16" s="2">
        <v>1</v>
      </c>
      <c r="D16" s="3">
        <v>40000</v>
      </c>
      <c r="E16" s="3">
        <f t="shared" si="1"/>
        <v>40000</v>
      </c>
      <c r="F16" s="1" t="s">
        <v>36</v>
      </c>
      <c r="G16" s="12">
        <v>3.75</v>
      </c>
    </row>
    <row r="17" spans="1:7" ht="48" customHeight="1" x14ac:dyDescent="0.25">
      <c r="A17" s="1" t="s">
        <v>61</v>
      </c>
      <c r="B17" s="2" t="s">
        <v>40</v>
      </c>
      <c r="C17" s="2">
        <v>1</v>
      </c>
      <c r="D17" s="3">
        <v>75000</v>
      </c>
      <c r="E17" s="3">
        <f t="shared" si="1"/>
        <v>75000</v>
      </c>
      <c r="F17" s="1" t="s">
        <v>36</v>
      </c>
      <c r="G17" s="12">
        <v>3.55</v>
      </c>
    </row>
    <row r="18" spans="1:7" ht="48" customHeight="1" x14ac:dyDescent="0.25">
      <c r="A18" s="2" t="s">
        <v>41</v>
      </c>
      <c r="B18" s="2" t="s">
        <v>42</v>
      </c>
      <c r="C18" s="2">
        <v>1</v>
      </c>
      <c r="D18" s="3">
        <v>50000</v>
      </c>
      <c r="E18" s="3">
        <f t="shared" si="1"/>
        <v>50000</v>
      </c>
      <c r="F18" s="1" t="s">
        <v>36</v>
      </c>
      <c r="G18" s="12">
        <v>3.45</v>
      </c>
    </row>
    <row r="19" spans="1:7" ht="48" customHeight="1" x14ac:dyDescent="0.25">
      <c r="A19" s="1" t="s">
        <v>45</v>
      </c>
      <c r="B19" s="2" t="s">
        <v>46</v>
      </c>
      <c r="C19" s="2">
        <v>2</v>
      </c>
      <c r="D19" s="3">
        <v>80000</v>
      </c>
      <c r="E19" s="3">
        <f t="shared" si="1"/>
        <v>160000</v>
      </c>
      <c r="F19" s="1" t="s">
        <v>47</v>
      </c>
      <c r="G19" s="12">
        <v>3.25</v>
      </c>
    </row>
    <row r="20" spans="1:7" ht="48" customHeight="1" x14ac:dyDescent="0.25">
      <c r="A20" s="1" t="s">
        <v>65</v>
      </c>
      <c r="B20" s="2" t="s">
        <v>49</v>
      </c>
      <c r="C20" s="2">
        <v>2</v>
      </c>
      <c r="D20" s="3">
        <v>60000</v>
      </c>
      <c r="E20" s="3">
        <v>100000</v>
      </c>
      <c r="F20" s="1" t="s">
        <v>50</v>
      </c>
      <c r="G20" s="12">
        <v>3.25</v>
      </c>
    </row>
    <row r="21" spans="1:7" ht="48" customHeight="1" x14ac:dyDescent="0.25">
      <c r="A21" s="1" t="s">
        <v>39</v>
      </c>
      <c r="B21" s="2" t="s">
        <v>51</v>
      </c>
      <c r="C21" s="2">
        <v>1</v>
      </c>
      <c r="D21" s="3">
        <v>40000</v>
      </c>
      <c r="E21" s="3">
        <v>40000</v>
      </c>
      <c r="F21" s="1" t="s">
        <v>36</v>
      </c>
      <c r="G21" s="12">
        <v>3.25</v>
      </c>
    </row>
    <row r="22" spans="1:7" ht="50.1" customHeight="1" x14ac:dyDescent="0.25">
      <c r="A22" s="9" t="s">
        <v>2</v>
      </c>
      <c r="B22" s="9" t="s">
        <v>3</v>
      </c>
      <c r="C22" s="9" t="s">
        <v>4</v>
      </c>
      <c r="D22" s="9" t="s">
        <v>5</v>
      </c>
      <c r="E22" s="9" t="s">
        <v>6</v>
      </c>
      <c r="F22" s="9" t="s">
        <v>7</v>
      </c>
      <c r="G22" s="9" t="s">
        <v>8</v>
      </c>
    </row>
    <row r="23" spans="1:7" ht="39.950000000000003" customHeight="1" x14ac:dyDescent="0.25">
      <c r="A23" s="1" t="s">
        <v>43</v>
      </c>
      <c r="B23" s="2" t="s">
        <v>44</v>
      </c>
      <c r="C23" s="2">
        <v>1</v>
      </c>
      <c r="D23" s="3">
        <v>23000</v>
      </c>
      <c r="E23" s="3">
        <f t="shared" ref="E23:E33" si="2">(D23*C23)</f>
        <v>23000</v>
      </c>
      <c r="F23" s="1" t="s">
        <v>36</v>
      </c>
      <c r="G23" s="12">
        <v>3.25</v>
      </c>
    </row>
    <row r="24" spans="1:7" ht="39.950000000000003" customHeight="1" x14ac:dyDescent="0.25">
      <c r="A24" s="1" t="s">
        <v>57</v>
      </c>
      <c r="B24" s="2" t="s">
        <v>53</v>
      </c>
      <c r="C24" s="2">
        <v>3</v>
      </c>
      <c r="D24" s="3">
        <v>40000</v>
      </c>
      <c r="E24" s="3">
        <f t="shared" si="2"/>
        <v>120000</v>
      </c>
      <c r="F24" s="1" t="s">
        <v>36</v>
      </c>
      <c r="G24" s="12">
        <v>3.2</v>
      </c>
    </row>
    <row r="25" spans="1:7" ht="39.950000000000003" customHeight="1" x14ac:dyDescent="0.25">
      <c r="A25" s="1" t="s">
        <v>52</v>
      </c>
      <c r="B25" s="2" t="s">
        <v>55</v>
      </c>
      <c r="C25" s="2">
        <v>2</v>
      </c>
      <c r="D25" s="3">
        <v>60000</v>
      </c>
      <c r="E25" s="3">
        <f t="shared" si="2"/>
        <v>120000</v>
      </c>
      <c r="F25" s="1" t="s">
        <v>36</v>
      </c>
      <c r="G25" s="12">
        <v>3.15</v>
      </c>
    </row>
    <row r="26" spans="1:7" ht="39.950000000000003" customHeight="1" x14ac:dyDescent="0.25">
      <c r="A26" s="1" t="s">
        <v>48</v>
      </c>
      <c r="B26" s="2" t="s">
        <v>56</v>
      </c>
      <c r="C26" s="2">
        <v>1</v>
      </c>
      <c r="D26" s="3">
        <v>150000</v>
      </c>
      <c r="E26" s="3">
        <f t="shared" si="2"/>
        <v>150000</v>
      </c>
      <c r="F26" s="3" t="s">
        <v>36</v>
      </c>
      <c r="G26" s="12">
        <v>3.15</v>
      </c>
    </row>
    <row r="27" spans="1:7" ht="39.950000000000003" customHeight="1" x14ac:dyDescent="0.25">
      <c r="A27" s="1" t="s">
        <v>84</v>
      </c>
      <c r="B27" s="2" t="s">
        <v>58</v>
      </c>
      <c r="C27" s="2">
        <v>3</v>
      </c>
      <c r="D27" s="3">
        <v>60000</v>
      </c>
      <c r="E27" s="3">
        <f t="shared" si="2"/>
        <v>180000</v>
      </c>
      <c r="F27" s="1" t="s">
        <v>36</v>
      </c>
      <c r="G27" s="12">
        <v>3</v>
      </c>
    </row>
    <row r="28" spans="1:7" ht="39.950000000000003" customHeight="1" x14ac:dyDescent="0.25">
      <c r="A28" s="1" t="s">
        <v>37</v>
      </c>
      <c r="B28" s="2" t="s">
        <v>60</v>
      </c>
      <c r="C28" s="2">
        <v>3</v>
      </c>
      <c r="D28" s="3">
        <v>100000</v>
      </c>
      <c r="E28" s="3">
        <f t="shared" si="2"/>
        <v>300000</v>
      </c>
      <c r="F28" s="2" t="s">
        <v>36</v>
      </c>
      <c r="G28" s="12">
        <v>2.8</v>
      </c>
    </row>
    <row r="29" spans="1:7" ht="39.950000000000003" customHeight="1" x14ac:dyDescent="0.25">
      <c r="A29" s="1" t="s">
        <v>63</v>
      </c>
      <c r="B29" s="2" t="s">
        <v>62</v>
      </c>
      <c r="C29" s="2">
        <v>2</v>
      </c>
      <c r="D29" s="3">
        <v>80000</v>
      </c>
      <c r="E29" s="3">
        <f t="shared" si="2"/>
        <v>160000</v>
      </c>
      <c r="F29" s="1" t="s">
        <v>36</v>
      </c>
      <c r="G29" s="12">
        <v>2.75</v>
      </c>
    </row>
    <row r="30" spans="1:7" ht="39.950000000000003" customHeight="1" x14ac:dyDescent="0.25">
      <c r="A30" s="1" t="s">
        <v>59</v>
      </c>
      <c r="B30" s="2" t="s">
        <v>64</v>
      </c>
      <c r="C30" s="2">
        <v>3</v>
      </c>
      <c r="D30" s="3">
        <v>40000</v>
      </c>
      <c r="E30" s="3">
        <f t="shared" si="2"/>
        <v>120000</v>
      </c>
      <c r="F30" s="1" t="s">
        <v>36</v>
      </c>
      <c r="G30" s="12">
        <v>2.65</v>
      </c>
    </row>
    <row r="31" spans="1:7" ht="39.950000000000003" customHeight="1" x14ac:dyDescent="0.25">
      <c r="A31" s="1" t="s">
        <v>69</v>
      </c>
      <c r="B31" s="2" t="s">
        <v>66</v>
      </c>
      <c r="C31" s="2">
        <v>3</v>
      </c>
      <c r="D31" s="3">
        <v>30000</v>
      </c>
      <c r="E31" s="3">
        <f t="shared" si="2"/>
        <v>90000</v>
      </c>
      <c r="F31" s="1" t="s">
        <v>36</v>
      </c>
      <c r="G31" s="12">
        <v>2.5499999999999998</v>
      </c>
    </row>
    <row r="32" spans="1:7" ht="39.950000000000003" customHeight="1" x14ac:dyDescent="0.25">
      <c r="A32" s="1" t="s">
        <v>34</v>
      </c>
      <c r="B32" s="2" t="s">
        <v>68</v>
      </c>
      <c r="C32" s="2">
        <v>2</v>
      </c>
      <c r="D32" s="3">
        <v>70000</v>
      </c>
      <c r="E32" s="3">
        <f t="shared" si="2"/>
        <v>140000</v>
      </c>
      <c r="F32" s="1" t="s">
        <v>20</v>
      </c>
      <c r="G32" s="12">
        <v>2.2999999999999998</v>
      </c>
    </row>
    <row r="33" spans="1:7" ht="39.950000000000003" customHeight="1" x14ac:dyDescent="0.25">
      <c r="A33" s="1" t="s">
        <v>54</v>
      </c>
      <c r="B33" s="2" t="s">
        <v>70</v>
      </c>
      <c r="C33" s="2">
        <v>1</v>
      </c>
      <c r="D33" s="3">
        <v>80000</v>
      </c>
      <c r="E33" s="3">
        <f t="shared" si="2"/>
        <v>80000</v>
      </c>
      <c r="F33" s="1" t="s">
        <v>36</v>
      </c>
      <c r="G33" s="12">
        <v>2.25</v>
      </c>
    </row>
    <row r="34" spans="1:7" ht="50.1" customHeight="1" x14ac:dyDescent="0.25">
      <c r="A34" s="9" t="s">
        <v>2</v>
      </c>
      <c r="B34" s="9" t="s">
        <v>3</v>
      </c>
      <c r="C34" s="9" t="s">
        <v>4</v>
      </c>
      <c r="D34" s="9" t="s">
        <v>5</v>
      </c>
      <c r="E34" s="9" t="s">
        <v>6</v>
      </c>
      <c r="F34" s="9" t="s">
        <v>7</v>
      </c>
      <c r="G34" s="9" t="s">
        <v>8</v>
      </c>
    </row>
    <row r="35" spans="1:7" ht="50.1" customHeight="1" x14ac:dyDescent="0.25">
      <c r="A35" s="2" t="s">
        <v>72</v>
      </c>
      <c r="B35" s="2" t="s">
        <v>73</v>
      </c>
      <c r="C35" s="2">
        <v>3</v>
      </c>
      <c r="D35" s="3">
        <v>250000</v>
      </c>
      <c r="E35" s="3">
        <f>(D35*C35)</f>
        <v>750000</v>
      </c>
      <c r="F35" s="1" t="s">
        <v>74</v>
      </c>
      <c r="G35" s="12">
        <v>4.8</v>
      </c>
    </row>
    <row r="36" spans="1:7" ht="50.1" customHeight="1" x14ac:dyDescent="0.25">
      <c r="A36" s="2" t="s">
        <v>75</v>
      </c>
      <c r="B36" s="2" t="s">
        <v>76</v>
      </c>
      <c r="C36" s="2">
        <v>1</v>
      </c>
      <c r="D36" s="3">
        <v>40000</v>
      </c>
      <c r="E36" s="3">
        <f>(D36*C36)</f>
        <v>40000</v>
      </c>
      <c r="F36" s="1" t="s">
        <v>74</v>
      </c>
      <c r="G36" s="12">
        <v>4</v>
      </c>
    </row>
    <row r="37" spans="1:7" s="4" customFormat="1" ht="50.1" customHeight="1" x14ac:dyDescent="0.25">
      <c r="A37" s="2" t="s">
        <v>83</v>
      </c>
      <c r="B37" s="2" t="s">
        <v>77</v>
      </c>
      <c r="C37" s="2">
        <v>1</v>
      </c>
      <c r="D37" s="3">
        <v>80000</v>
      </c>
      <c r="E37" s="3">
        <v>80000</v>
      </c>
      <c r="F37" s="1" t="s">
        <v>78</v>
      </c>
      <c r="G37" s="12">
        <v>3.8</v>
      </c>
    </row>
    <row r="38" spans="1:7" ht="50.1" customHeight="1" x14ac:dyDescent="0.25">
      <c r="A38" s="2" t="s">
        <v>80</v>
      </c>
      <c r="B38" s="2" t="s">
        <v>79</v>
      </c>
      <c r="C38" s="2">
        <v>1</v>
      </c>
      <c r="D38" s="3">
        <v>80000</v>
      </c>
      <c r="E38" s="3">
        <v>80000</v>
      </c>
      <c r="F38" s="1" t="s">
        <v>78</v>
      </c>
      <c r="G38" s="12">
        <v>3.8</v>
      </c>
    </row>
    <row r="39" spans="1:7" ht="50.1" customHeight="1" x14ac:dyDescent="0.25">
      <c r="A39" s="2" t="s">
        <v>82</v>
      </c>
      <c r="B39" s="2" t="s">
        <v>81</v>
      </c>
      <c r="C39" s="2">
        <v>1</v>
      </c>
      <c r="D39" s="3">
        <v>50000</v>
      </c>
      <c r="E39" s="3">
        <f>(D39*C39)</f>
        <v>50000</v>
      </c>
      <c r="F39" s="1" t="s">
        <v>78</v>
      </c>
      <c r="G39" s="12">
        <v>3.45</v>
      </c>
    </row>
    <row r="45" spans="1:7" ht="15.75" customHeight="1" x14ac:dyDescent="0.25"/>
  </sheetData>
  <mergeCells count="1"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Weaver</dc:creator>
  <cp:lastModifiedBy>Shannon Weaver</cp:lastModifiedBy>
  <cp:lastPrinted>2021-03-03T20:22:56Z</cp:lastPrinted>
  <dcterms:created xsi:type="dcterms:W3CDTF">2021-03-02T21:59:18Z</dcterms:created>
  <dcterms:modified xsi:type="dcterms:W3CDTF">2021-03-04T20:24:07Z</dcterms:modified>
</cp:coreProperties>
</file>