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bookViews>
    <workbookView xWindow="180" yWindow="1440" windowWidth="18810" windowHeight="13230" tabRatio="732" activeTab="1"/>
  </bookViews>
  <sheets>
    <sheet name="Metadata" sheetId="95" r:id="rId1"/>
    <sheet name="2012 - Vascular taxa" sheetId="2" r:id="rId2"/>
    <sheet name="Criteria definitions" sheetId="30" r:id="rId3"/>
    <sheet name="Qualifier names" sheetId="94" r:id="rId4"/>
  </sheets>
  <definedNames>
    <definedName name="_xlnm._FilterDatabase" localSheetId="1" hidden="1">'2012 - Vascular taxa'!$A$1:$AE$3930</definedName>
    <definedName name="_xlnm._FilterDatabase" localSheetId="2" hidden="1">'Criteria definitions'!$A$1:$D$49</definedName>
    <definedName name="Change">#REF!</definedName>
    <definedName name="Confidence">#REF!</definedName>
    <definedName name="Conservation_Status">#REF!</definedName>
    <definedName name="DD_reason">#REF!</definedName>
    <definedName name="DME_BeforeCloseCompleted_docdm_1131388_2_.xls" hidden="1">"False"</definedName>
    <definedName name="DME_Dirty_docdm_1131388_2_.xls" hidden="1">"True"</definedName>
    <definedName name="DME_DocumentFlags_docdm_1131388_2_.xls" hidden="1">"1"</definedName>
    <definedName name="DME_DocumentID_docdm_1131388_2_.xls" hidden="1">"::ODMA\DME-MSE\docdm-1131388"</definedName>
    <definedName name="DME_DocumentOpened_docdm_1131388_2_.xls" hidden="1">"True"</definedName>
    <definedName name="DME_DocumentTitle_docdm_1131388_2_.xls" hidden="1">"docdm-1131388 - Vascular plant NZTCS list 2012"</definedName>
    <definedName name="DME_LocalFile_docdm_1131388_2_.xls" hidden="1">"False"</definedName>
    <definedName name="DME_NextWindowNumber_docdm_1131388_2_.xls" hidden="1">"2"</definedName>
    <definedName name="EcolProv">#REF!</definedName>
    <definedName name="End_Ind">#REF!</definedName>
    <definedName name="Endemic">#REF!</definedName>
    <definedName name="_xlnm.Extract" localSheetId="1">'2012 - Vascular taxa'!#REF!</definedName>
    <definedName name="Family">'2012 - Vascular taxa'!$AE2:$AE4000</definedName>
    <definedName name="Group">#REF!</definedName>
    <definedName name="Infra">#REF!</definedName>
    <definedName name="Mgt_Type">#REF!</definedName>
    <definedName name="Pathway">#REF!</definedName>
    <definedName name="PE">#REF!</definedName>
    <definedName name="Phylogeny">#REF!</definedName>
    <definedName name="PresentAbsent">#REF!</definedName>
    <definedName name="_xlnm.Print_Titles" localSheetId="1">'2012 - Vascular taxa'!$1:$1</definedName>
    <definedName name="Province">#REF!</definedName>
    <definedName name="Reason">#REF!</definedName>
    <definedName name="SO">#REF!</definedName>
    <definedName name="Status_Chge">#REF!</definedName>
    <definedName name="Stream">#REF!</definedName>
    <definedName name="TaxonomicStatus">#REF!</definedName>
    <definedName name="Taxonomy2009">#REF!</definedName>
    <definedName name="TO">#REF!</definedName>
    <definedName name="Trend">#REF!</definedName>
    <definedName name="YN">#REF!</definedName>
  </definedNames>
  <calcPr calcId="125725"/>
</workbook>
</file>

<file path=xl/calcChain.xml><?xml version="1.0" encoding="utf-8"?>
<calcChain xmlns="http://schemas.openxmlformats.org/spreadsheetml/2006/main">
  <c r="Y3" i="2"/>
  <c r="Y4"/>
  <c r="Y5"/>
  <c r="Y6"/>
  <c r="Y7"/>
  <c r="Y8"/>
  <c r="Y9"/>
  <c r="Y10"/>
  <c r="Y11"/>
  <c r="Y12"/>
  <c r="Y13"/>
  <c r="Y14"/>
  <c r="Y15"/>
  <c r="Y16"/>
  <c r="Y17"/>
  <c r="Y18"/>
  <c r="Y19"/>
  <c r="Y20"/>
  <c r="Y21"/>
  <c r="Y22"/>
  <c r="Y23"/>
  <c r="Y24"/>
  <c r="Y25"/>
  <c r="Y26"/>
  <c r="Y27"/>
  <c r="Y28"/>
  <c r="Y29"/>
  <c r="Y30"/>
  <c r="Y31"/>
  <c r="Y32"/>
  <c r="Y33"/>
  <c r="Y34"/>
  <c r="Y35"/>
  <c r="Y36"/>
  <c r="Y37"/>
  <c r="Y38"/>
  <c r="Y39"/>
  <c r="Y40"/>
  <c r="Y41"/>
  <c r="Y42"/>
  <c r="Y43"/>
  <c r="Y44"/>
  <c r="Y45"/>
  <c r="Y46"/>
  <c r="Y47"/>
  <c r="Y48"/>
  <c r="Y49"/>
  <c r="Y50"/>
  <c r="Y51"/>
  <c r="Y52"/>
  <c r="Y53"/>
  <c r="Y54"/>
  <c r="Y55"/>
  <c r="Y56"/>
  <c r="Y57"/>
  <c r="Y58"/>
  <c r="Y59"/>
  <c r="Y60"/>
  <c r="Y61"/>
  <c r="Y62"/>
  <c r="Y63"/>
  <c r="Y64"/>
  <c r="Y65"/>
  <c r="Y66"/>
  <c r="Y67"/>
  <c r="Y68"/>
  <c r="Y69"/>
  <c r="Y70"/>
  <c r="Y71"/>
  <c r="Y72"/>
  <c r="Y73"/>
  <c r="Y74"/>
  <c r="Y75"/>
  <c r="Y76"/>
  <c r="Y77"/>
  <c r="Y78"/>
  <c r="Y79"/>
  <c r="Y80"/>
  <c r="Y81"/>
  <c r="Y82"/>
  <c r="Y83"/>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131"/>
  <c r="Y132"/>
  <c r="Y133"/>
  <c r="Y134"/>
  <c r="Y135"/>
  <c r="Y136"/>
  <c r="Y137"/>
  <c r="Y138"/>
  <c r="Y139"/>
  <c r="Y140"/>
  <c r="Y141"/>
  <c r="Y142"/>
  <c r="Y143"/>
  <c r="Y144"/>
  <c r="Y145"/>
  <c r="Y146"/>
  <c r="Y147"/>
  <c r="Y148"/>
  <c r="Y149"/>
  <c r="Y150"/>
  <c r="Y151"/>
  <c r="Y152"/>
  <c r="Y153"/>
  <c r="Y154"/>
  <c r="Y155"/>
  <c r="Y156"/>
  <c r="Y157"/>
  <c r="Y158"/>
  <c r="Y159"/>
  <c r="Y160"/>
  <c r="Y161"/>
  <c r="Y162"/>
  <c r="Y163"/>
  <c r="Y164"/>
  <c r="Y165"/>
  <c r="Y166"/>
  <c r="Y167"/>
  <c r="Y168"/>
  <c r="Y169"/>
  <c r="Y170"/>
  <c r="Y171"/>
  <c r="Y172"/>
  <c r="Y173"/>
  <c r="Y174"/>
  <c r="Y175"/>
  <c r="Y176"/>
  <c r="Y177"/>
  <c r="Y178"/>
  <c r="Y179"/>
  <c r="Y180"/>
  <c r="Y181"/>
  <c r="Y182"/>
  <c r="Y183"/>
  <c r="Y184"/>
  <c r="Y185"/>
  <c r="Y186"/>
  <c r="Y187"/>
  <c r="Y188"/>
  <c r="Y189"/>
  <c r="Y190"/>
  <c r="Y191"/>
  <c r="Y192"/>
  <c r="Y193"/>
  <c r="Y194"/>
  <c r="Y195"/>
  <c r="Y196"/>
  <c r="Y197"/>
  <c r="Y198"/>
  <c r="Y199"/>
  <c r="Y200"/>
  <c r="Y201"/>
  <c r="Y202"/>
  <c r="Y203"/>
  <c r="Y204"/>
  <c r="Y205"/>
  <c r="Y206"/>
  <c r="Y207"/>
  <c r="Y208"/>
  <c r="Y209"/>
  <c r="Y210"/>
  <c r="Y211"/>
  <c r="Y212"/>
  <c r="Y213"/>
  <c r="Y214"/>
  <c r="Y215"/>
  <c r="Y216"/>
  <c r="Y217"/>
  <c r="Y218"/>
  <c r="Y219"/>
  <c r="Y220"/>
  <c r="Y221"/>
  <c r="Y222"/>
  <c r="Y223"/>
  <c r="Y224"/>
  <c r="Y225"/>
  <c r="Y226"/>
  <c r="Y227"/>
  <c r="Y228"/>
  <c r="Y229"/>
  <c r="Y230"/>
  <c r="Y231"/>
  <c r="Y232"/>
  <c r="Y233"/>
  <c r="Y234"/>
  <c r="Y235"/>
  <c r="Y236"/>
  <c r="Y237"/>
  <c r="Y238"/>
  <c r="Y239"/>
  <c r="Y240"/>
  <c r="Y241"/>
  <c r="Y242"/>
  <c r="Y243"/>
  <c r="Y244"/>
  <c r="Y245"/>
  <c r="Y246"/>
  <c r="Y247"/>
  <c r="Y248"/>
  <c r="Y249"/>
  <c r="Y250"/>
  <c r="Y251"/>
  <c r="Y252"/>
  <c r="Y253"/>
  <c r="Y254"/>
  <c r="Y255"/>
  <c r="Y256"/>
  <c r="Y257"/>
  <c r="Y258"/>
  <c r="Y259"/>
  <c r="Y260"/>
  <c r="Y261"/>
  <c r="Y262"/>
  <c r="Y263"/>
  <c r="Y264"/>
  <c r="Y265"/>
  <c r="Y266"/>
  <c r="Y267"/>
  <c r="Y268"/>
  <c r="Y269"/>
  <c r="Y270"/>
  <c r="Y271"/>
  <c r="Y272"/>
  <c r="Y273"/>
  <c r="Y274"/>
  <c r="Y275"/>
  <c r="Y276"/>
  <c r="Y277"/>
  <c r="Y278"/>
  <c r="Y279"/>
  <c r="Y280"/>
  <c r="Y281"/>
  <c r="Y282"/>
  <c r="Y283"/>
  <c r="Y284"/>
  <c r="Y285"/>
  <c r="Y286"/>
  <c r="Y287"/>
  <c r="Y288"/>
  <c r="Y289"/>
  <c r="Y290"/>
  <c r="Y291"/>
  <c r="Y292"/>
  <c r="Y293"/>
  <c r="Y294"/>
  <c r="Y295"/>
  <c r="Y296"/>
  <c r="Y297"/>
  <c r="Y298"/>
  <c r="Y299"/>
  <c r="Y300"/>
  <c r="Y301"/>
  <c r="Y302"/>
  <c r="Y303"/>
  <c r="Y304"/>
  <c r="Y305"/>
  <c r="Y306"/>
  <c r="Y307"/>
  <c r="Y308"/>
  <c r="Y309"/>
  <c r="Y310"/>
  <c r="Y311"/>
  <c r="Y312"/>
  <c r="Y313"/>
  <c r="Y314"/>
  <c r="Y315"/>
  <c r="Y316"/>
  <c r="Y317"/>
  <c r="Y318"/>
  <c r="Y319"/>
  <c r="Y320"/>
  <c r="Y321"/>
  <c r="Y322"/>
  <c r="Y323"/>
  <c r="Y324"/>
  <c r="Y325"/>
  <c r="Y326"/>
  <c r="Y327"/>
  <c r="Y328"/>
  <c r="Y329"/>
  <c r="Y330"/>
  <c r="Y331"/>
  <c r="Y332"/>
  <c r="Y333"/>
  <c r="Y334"/>
  <c r="Y335"/>
  <c r="Y336"/>
  <c r="Y337"/>
  <c r="Y338"/>
  <c r="Y339"/>
  <c r="Y340"/>
  <c r="Y341"/>
  <c r="Y342"/>
  <c r="Y343"/>
  <c r="Y344"/>
  <c r="Y345"/>
  <c r="Y346"/>
  <c r="Y347"/>
  <c r="Y348"/>
  <c r="Y349"/>
  <c r="Y350"/>
  <c r="Y351"/>
  <c r="Y352"/>
  <c r="Y353"/>
  <c r="Y354"/>
  <c r="Y355"/>
  <c r="Y356"/>
  <c r="Y357"/>
  <c r="Y358"/>
  <c r="Y359"/>
  <c r="Y360"/>
  <c r="Y361"/>
  <c r="Y362"/>
  <c r="Y363"/>
  <c r="Y364"/>
  <c r="Y365"/>
  <c r="Y366"/>
  <c r="Y367"/>
  <c r="Y368"/>
  <c r="Y369"/>
  <c r="Y370"/>
  <c r="Y371"/>
  <c r="Y372"/>
  <c r="Y373"/>
  <c r="Y374"/>
  <c r="Y375"/>
  <c r="Y376"/>
  <c r="Y377"/>
  <c r="Y378"/>
  <c r="Y379"/>
  <c r="Y380"/>
  <c r="Y381"/>
  <c r="Y382"/>
  <c r="Y383"/>
  <c r="Y384"/>
  <c r="Y385"/>
  <c r="Y386"/>
  <c r="Y387"/>
  <c r="Y388"/>
  <c r="Y389"/>
  <c r="Y390"/>
  <c r="Y391"/>
  <c r="Y392"/>
  <c r="Y393"/>
  <c r="Y394"/>
  <c r="Y395"/>
  <c r="Y396"/>
  <c r="Y397"/>
  <c r="Y398"/>
  <c r="Y399"/>
  <c r="Y400"/>
  <c r="Y401"/>
  <c r="Y402"/>
  <c r="Y403"/>
  <c r="Y404"/>
  <c r="Y405"/>
  <c r="Y406"/>
  <c r="Y407"/>
  <c r="Y408"/>
  <c r="Y409"/>
  <c r="Y410"/>
  <c r="Y411"/>
  <c r="Y412"/>
  <c r="Y413"/>
  <c r="Y414"/>
  <c r="Y415"/>
  <c r="Y416"/>
  <c r="Y417"/>
  <c r="Y418"/>
  <c r="Y419"/>
  <c r="Y420"/>
  <c r="Y421"/>
  <c r="Y422"/>
  <c r="Y423"/>
  <c r="Y424"/>
  <c r="Y425"/>
  <c r="Y426"/>
  <c r="Y427"/>
  <c r="Y428"/>
  <c r="Y429"/>
  <c r="Y430"/>
  <c r="Y431"/>
  <c r="Y432"/>
  <c r="Y433"/>
  <c r="Y434"/>
  <c r="Y435"/>
  <c r="Y436"/>
  <c r="Y437"/>
  <c r="Y438"/>
  <c r="Y439"/>
  <c r="Y440"/>
  <c r="Y441"/>
  <c r="Y442"/>
  <c r="Y443"/>
  <c r="Y444"/>
  <c r="Y445"/>
  <c r="Y446"/>
  <c r="Y447"/>
  <c r="Y448"/>
  <c r="Y449"/>
  <c r="Y450"/>
  <c r="Y451"/>
  <c r="Y452"/>
  <c r="Y453"/>
  <c r="Y454"/>
  <c r="Y455"/>
  <c r="Y456"/>
  <c r="Y457"/>
  <c r="Y458"/>
  <c r="Y459"/>
  <c r="Y460"/>
  <c r="Y461"/>
  <c r="Y462"/>
  <c r="Y463"/>
  <c r="Y464"/>
  <c r="Y465"/>
  <c r="Y466"/>
  <c r="Y467"/>
  <c r="Y468"/>
  <c r="Y469"/>
  <c r="Y470"/>
  <c r="Y471"/>
  <c r="Y472"/>
  <c r="Y473"/>
  <c r="Y474"/>
  <c r="Y475"/>
  <c r="Y476"/>
  <c r="Y477"/>
  <c r="Y478"/>
  <c r="Y479"/>
  <c r="Y480"/>
  <c r="Y481"/>
  <c r="Y482"/>
  <c r="Y483"/>
  <c r="Y484"/>
  <c r="Y485"/>
  <c r="Y486"/>
  <c r="Y487"/>
  <c r="Y488"/>
  <c r="Y489"/>
  <c r="Y490"/>
  <c r="Y491"/>
  <c r="Y492"/>
  <c r="Y493"/>
  <c r="Y494"/>
  <c r="Y495"/>
  <c r="Y496"/>
  <c r="Y497"/>
  <c r="Y498"/>
  <c r="Y499"/>
  <c r="Y500"/>
  <c r="Y501"/>
  <c r="Y502"/>
  <c r="Y503"/>
  <c r="Y504"/>
  <c r="Y505"/>
  <c r="Y506"/>
  <c r="Y507"/>
  <c r="Y508"/>
  <c r="Y509"/>
  <c r="Y510"/>
  <c r="Y511"/>
  <c r="Y512"/>
  <c r="Y513"/>
  <c r="Y514"/>
  <c r="Y515"/>
  <c r="Y516"/>
  <c r="Y517"/>
  <c r="Y518"/>
  <c r="Y519"/>
  <c r="Y520"/>
  <c r="Y521"/>
  <c r="Y522"/>
  <c r="Y523"/>
  <c r="Y524"/>
  <c r="Y525"/>
  <c r="Y526"/>
  <c r="Y527"/>
  <c r="Y528"/>
  <c r="Y529"/>
  <c r="Y530"/>
  <c r="Y531"/>
  <c r="Y532"/>
  <c r="Y533"/>
  <c r="Y534"/>
  <c r="Y535"/>
  <c r="Y536"/>
  <c r="Y537"/>
  <c r="Y538"/>
  <c r="Y539"/>
  <c r="Y540"/>
  <c r="Y541"/>
  <c r="Y542"/>
  <c r="Y543"/>
  <c r="Y544"/>
  <c r="Y545"/>
  <c r="Y546"/>
  <c r="Y547"/>
  <c r="Y548"/>
  <c r="Y549"/>
  <c r="Y550"/>
  <c r="Y551"/>
  <c r="Y552"/>
  <c r="Y553"/>
  <c r="Y554"/>
  <c r="Y555"/>
  <c r="Y556"/>
  <c r="Y557"/>
  <c r="Y558"/>
  <c r="Y559"/>
  <c r="Y560"/>
  <c r="Y561"/>
  <c r="Y562"/>
  <c r="Y563"/>
  <c r="Y564"/>
  <c r="Y565"/>
  <c r="Y566"/>
  <c r="Y567"/>
  <c r="Y568"/>
  <c r="Y569"/>
  <c r="Y570"/>
  <c r="Y571"/>
  <c r="Y572"/>
  <c r="Y573"/>
  <c r="Y574"/>
  <c r="Y575"/>
  <c r="Y576"/>
  <c r="Y577"/>
  <c r="Y578"/>
  <c r="Y579"/>
  <c r="Y580"/>
  <c r="Y581"/>
  <c r="Y582"/>
  <c r="Y583"/>
  <c r="Y584"/>
  <c r="Y585"/>
  <c r="Y586"/>
  <c r="Y587"/>
  <c r="Y588"/>
  <c r="Y589"/>
  <c r="Y590"/>
  <c r="Y591"/>
  <c r="Y592"/>
  <c r="Y593"/>
  <c r="Y594"/>
  <c r="Y595"/>
  <c r="Y596"/>
  <c r="Y597"/>
  <c r="Y598"/>
  <c r="Y599"/>
  <c r="Y600"/>
  <c r="Y601"/>
  <c r="Y602"/>
  <c r="Y603"/>
  <c r="Y604"/>
  <c r="Y605"/>
  <c r="Y606"/>
  <c r="Y607"/>
  <c r="Y608"/>
  <c r="Y609"/>
  <c r="Y610"/>
  <c r="Y611"/>
  <c r="Y612"/>
  <c r="Y613"/>
  <c r="Y614"/>
  <c r="Y615"/>
  <c r="Y616"/>
  <c r="Y617"/>
  <c r="Y618"/>
  <c r="Y619"/>
  <c r="Y620"/>
  <c r="Y621"/>
  <c r="Y622"/>
  <c r="Y623"/>
  <c r="Y624"/>
  <c r="Y625"/>
  <c r="Y626"/>
  <c r="Y627"/>
  <c r="Y628"/>
  <c r="Y629"/>
  <c r="Y630"/>
  <c r="Y631"/>
  <c r="Y632"/>
  <c r="Y633"/>
  <c r="Y634"/>
  <c r="Y635"/>
  <c r="Y636"/>
  <c r="Y637"/>
  <c r="Y638"/>
  <c r="Y639"/>
  <c r="Y640"/>
  <c r="Y641"/>
  <c r="Y642"/>
  <c r="Y643"/>
  <c r="Y644"/>
  <c r="Y645"/>
  <c r="Y646"/>
  <c r="Y647"/>
  <c r="Y648"/>
  <c r="Y649"/>
  <c r="Y650"/>
  <c r="Y651"/>
  <c r="Y652"/>
  <c r="Y653"/>
  <c r="Y654"/>
  <c r="Y655"/>
  <c r="Y656"/>
  <c r="Y657"/>
  <c r="Y658"/>
  <c r="Y659"/>
  <c r="Y660"/>
  <c r="Y661"/>
  <c r="Y662"/>
  <c r="Y663"/>
  <c r="Y664"/>
  <c r="Y665"/>
  <c r="Y666"/>
  <c r="Y667"/>
  <c r="Y668"/>
  <c r="Y669"/>
  <c r="Y670"/>
  <c r="Y671"/>
  <c r="Y672"/>
  <c r="Y673"/>
  <c r="Y674"/>
  <c r="Y675"/>
  <c r="Y676"/>
  <c r="Y677"/>
  <c r="Y678"/>
  <c r="Y679"/>
  <c r="Y680"/>
  <c r="Y681"/>
  <c r="Y682"/>
  <c r="Y683"/>
  <c r="Y684"/>
  <c r="Y685"/>
  <c r="Y686"/>
  <c r="Y687"/>
  <c r="Y688"/>
  <c r="Y689"/>
  <c r="Y690"/>
  <c r="Y691"/>
  <c r="Y692"/>
  <c r="Y693"/>
  <c r="Y694"/>
  <c r="Y695"/>
  <c r="Y696"/>
  <c r="Y697"/>
  <c r="Y698"/>
  <c r="Y699"/>
  <c r="Y700"/>
  <c r="Y701"/>
  <c r="Y702"/>
  <c r="Y703"/>
  <c r="Y704"/>
  <c r="Y705"/>
  <c r="Y706"/>
  <c r="Y707"/>
  <c r="Y708"/>
  <c r="Y709"/>
  <c r="Y710"/>
  <c r="Y711"/>
  <c r="Y712"/>
  <c r="Y713"/>
  <c r="Y714"/>
  <c r="Y715"/>
  <c r="Y716"/>
  <c r="Y717"/>
  <c r="Y718"/>
  <c r="Y719"/>
  <c r="Y720"/>
  <c r="Y721"/>
  <c r="Y722"/>
  <c r="Y723"/>
  <c r="Y724"/>
  <c r="Y725"/>
  <c r="Y726"/>
  <c r="Y727"/>
  <c r="Y728"/>
  <c r="Y729"/>
  <c r="Y730"/>
  <c r="Y731"/>
  <c r="Y732"/>
  <c r="Y733"/>
  <c r="Y734"/>
  <c r="Y735"/>
  <c r="Y736"/>
  <c r="Y737"/>
  <c r="Y738"/>
  <c r="Y739"/>
  <c r="Y740"/>
  <c r="Y741"/>
  <c r="Y742"/>
  <c r="Y743"/>
  <c r="Y744"/>
  <c r="Y745"/>
  <c r="Y746"/>
  <c r="Y747"/>
  <c r="Y748"/>
  <c r="Y749"/>
  <c r="Y750"/>
  <c r="Y751"/>
  <c r="Y752"/>
  <c r="Y753"/>
  <c r="Y754"/>
  <c r="Y755"/>
  <c r="Y756"/>
  <c r="Y757"/>
  <c r="Y758"/>
  <c r="Y759"/>
  <c r="Y760"/>
  <c r="Y761"/>
  <c r="Y762"/>
  <c r="Y763"/>
  <c r="Y764"/>
  <c r="Y765"/>
  <c r="Y766"/>
  <c r="Y767"/>
  <c r="Y768"/>
  <c r="Y769"/>
  <c r="Y770"/>
  <c r="Y771"/>
  <c r="Y772"/>
  <c r="Y773"/>
  <c r="Y774"/>
  <c r="Y775"/>
  <c r="Y776"/>
  <c r="Y777"/>
  <c r="Y778"/>
  <c r="Y779"/>
  <c r="Y780"/>
  <c r="Y781"/>
  <c r="Y782"/>
  <c r="Y783"/>
  <c r="Y784"/>
  <c r="Y785"/>
  <c r="Y786"/>
  <c r="Y787"/>
  <c r="Y788"/>
  <c r="Y789"/>
  <c r="Y790"/>
  <c r="Y791"/>
  <c r="Y792"/>
  <c r="Y793"/>
  <c r="Y794"/>
  <c r="Y795"/>
  <c r="Y796"/>
  <c r="Y797"/>
  <c r="Y798"/>
  <c r="Y799"/>
  <c r="Y800"/>
  <c r="Y801"/>
  <c r="Y802"/>
  <c r="Y803"/>
  <c r="Y804"/>
  <c r="Y805"/>
  <c r="Y806"/>
  <c r="Y807"/>
  <c r="Y808"/>
  <c r="Y809"/>
  <c r="Y810"/>
  <c r="Y811"/>
  <c r="Y812"/>
  <c r="Y813"/>
  <c r="Y814"/>
  <c r="Y815"/>
  <c r="Y816"/>
  <c r="Y817"/>
  <c r="Y818"/>
  <c r="Y819"/>
  <c r="Y820"/>
  <c r="Y821"/>
  <c r="Y822"/>
  <c r="Y823"/>
  <c r="Y824"/>
  <c r="Y825"/>
  <c r="Y826"/>
  <c r="Y827"/>
  <c r="Y828"/>
  <c r="Y829"/>
  <c r="Y830"/>
  <c r="Y831"/>
  <c r="Y832"/>
  <c r="Y833"/>
  <c r="Y834"/>
  <c r="Y835"/>
  <c r="Y836"/>
  <c r="Y837"/>
  <c r="Y838"/>
  <c r="Y839"/>
  <c r="Y840"/>
  <c r="Y841"/>
  <c r="Y842"/>
  <c r="Y843"/>
  <c r="Y844"/>
  <c r="Y845"/>
  <c r="Y846"/>
  <c r="Y847"/>
  <c r="Y848"/>
  <c r="Y849"/>
  <c r="Y850"/>
  <c r="Y851"/>
  <c r="Y852"/>
  <c r="Y853"/>
  <c r="Y854"/>
  <c r="Y855"/>
  <c r="Y856"/>
  <c r="Y857"/>
  <c r="Y858"/>
  <c r="Y859"/>
  <c r="Y860"/>
  <c r="Y861"/>
  <c r="Y862"/>
  <c r="Y863"/>
  <c r="Y864"/>
  <c r="Y865"/>
  <c r="Y866"/>
  <c r="Y867"/>
  <c r="Y868"/>
  <c r="Y869"/>
  <c r="Y870"/>
  <c r="Y871"/>
  <c r="Y872"/>
  <c r="Y873"/>
  <c r="Y874"/>
  <c r="Y875"/>
  <c r="Y876"/>
  <c r="Y877"/>
  <c r="Y878"/>
  <c r="Y879"/>
  <c r="Y880"/>
  <c r="Y881"/>
  <c r="Y882"/>
  <c r="Y883"/>
  <c r="Y884"/>
  <c r="Y885"/>
  <c r="Y886"/>
  <c r="Y887"/>
  <c r="Y888"/>
  <c r="Y889"/>
  <c r="Y890"/>
  <c r="Y891"/>
  <c r="Y892"/>
  <c r="Y893"/>
  <c r="Y894"/>
  <c r="Y895"/>
  <c r="Y896"/>
  <c r="Y897"/>
  <c r="Y898"/>
  <c r="Y899"/>
  <c r="Y900"/>
  <c r="Y901"/>
  <c r="Y902"/>
  <c r="Y903"/>
  <c r="Y904"/>
  <c r="Y905"/>
  <c r="Y906"/>
  <c r="Y907"/>
  <c r="Y908"/>
  <c r="Y909"/>
  <c r="Y910"/>
  <c r="Y911"/>
  <c r="Y912"/>
  <c r="Y913"/>
  <c r="Y914"/>
  <c r="Y915"/>
  <c r="Y916"/>
  <c r="Y917"/>
  <c r="Y918"/>
  <c r="Y919"/>
  <c r="Y920"/>
  <c r="Y921"/>
  <c r="Y922"/>
  <c r="Y923"/>
  <c r="Y924"/>
  <c r="Y925"/>
  <c r="Y926"/>
  <c r="Y927"/>
  <c r="Y928"/>
  <c r="Y929"/>
  <c r="Y930"/>
  <c r="Y931"/>
  <c r="Y932"/>
  <c r="Y933"/>
  <c r="Y934"/>
  <c r="Y935"/>
  <c r="Y936"/>
  <c r="Y937"/>
  <c r="Y938"/>
  <c r="Y939"/>
  <c r="Y940"/>
  <c r="Y941"/>
  <c r="Y942"/>
  <c r="Y943"/>
  <c r="Y944"/>
  <c r="Y945"/>
  <c r="Y946"/>
  <c r="Y947"/>
  <c r="Y948"/>
  <c r="Y949"/>
  <c r="Y950"/>
  <c r="Y951"/>
  <c r="Y952"/>
  <c r="Y953"/>
  <c r="Y954"/>
  <c r="Y955"/>
  <c r="Y956"/>
  <c r="Y957"/>
  <c r="Y958"/>
  <c r="Y959"/>
  <c r="Y960"/>
  <c r="Y961"/>
  <c r="Y962"/>
  <c r="Y963"/>
  <c r="Y964"/>
  <c r="Y965"/>
  <c r="Y966"/>
  <c r="Y967"/>
  <c r="Y968"/>
  <c r="Y969"/>
  <c r="Y970"/>
  <c r="Y971"/>
  <c r="Y972"/>
  <c r="Y973"/>
  <c r="Y974"/>
  <c r="Y975"/>
  <c r="Y976"/>
  <c r="Y977"/>
  <c r="Y978"/>
  <c r="Y979"/>
  <c r="Y980"/>
  <c r="Y981"/>
  <c r="Y982"/>
  <c r="Y983"/>
  <c r="Y984"/>
  <c r="Y985"/>
  <c r="Y986"/>
  <c r="Y987"/>
  <c r="Y988"/>
  <c r="Y989"/>
  <c r="Y990"/>
  <c r="Y991"/>
  <c r="Y992"/>
  <c r="Y993"/>
  <c r="Y994"/>
  <c r="Y995"/>
  <c r="Y996"/>
  <c r="Y997"/>
  <c r="Y998"/>
  <c r="Y999"/>
  <c r="Y1000"/>
  <c r="Y1001"/>
  <c r="Y1002"/>
  <c r="Y1003"/>
  <c r="Y1004"/>
  <c r="Y1005"/>
  <c r="Y1006"/>
  <c r="Y1007"/>
  <c r="Y1008"/>
  <c r="Y1009"/>
  <c r="Y1010"/>
  <c r="Y1011"/>
  <c r="Y1012"/>
  <c r="Y1013"/>
  <c r="Y1014"/>
  <c r="Y1015"/>
  <c r="Y1016"/>
  <c r="Y1017"/>
  <c r="Y1018"/>
  <c r="Y1019"/>
  <c r="Y1020"/>
  <c r="Y1021"/>
  <c r="Y1022"/>
  <c r="Y1023"/>
  <c r="Y1024"/>
  <c r="Y1025"/>
  <c r="Y1026"/>
  <c r="Y1027"/>
  <c r="Y1028"/>
  <c r="Y1029"/>
  <c r="Y1030"/>
  <c r="Y1031"/>
  <c r="Y1032"/>
  <c r="Y1033"/>
  <c r="Y1034"/>
  <c r="Y1035"/>
  <c r="Y1036"/>
  <c r="Y1037"/>
  <c r="Y1038"/>
  <c r="Y1039"/>
  <c r="Y1040"/>
  <c r="Y1041"/>
  <c r="Y1042"/>
  <c r="Y1043"/>
  <c r="Y1044"/>
  <c r="Y1045"/>
  <c r="Y1046"/>
  <c r="Y1047"/>
  <c r="Y1048"/>
  <c r="Y1049"/>
  <c r="Y1050"/>
  <c r="Y1051"/>
  <c r="Y1052"/>
  <c r="Y1053"/>
  <c r="Y1054"/>
  <c r="Y1055"/>
  <c r="Y1056"/>
  <c r="Y1057"/>
  <c r="Y1058"/>
  <c r="Y1059"/>
  <c r="Y1060"/>
  <c r="Y1061"/>
  <c r="Y1062"/>
  <c r="Y1063"/>
  <c r="Y1064"/>
  <c r="Y1065"/>
  <c r="Y1066"/>
  <c r="Y1067"/>
  <c r="Y1068"/>
  <c r="Y1069"/>
  <c r="Y1070"/>
  <c r="Y1071"/>
  <c r="Y1072"/>
  <c r="Y1073"/>
  <c r="Y1074"/>
  <c r="Y1075"/>
  <c r="Y1076"/>
  <c r="Y1077"/>
  <c r="Y1078"/>
  <c r="Y1079"/>
  <c r="Y1080"/>
  <c r="Y1081"/>
  <c r="Y1082"/>
  <c r="Y1083"/>
  <c r="Y1084"/>
  <c r="Y1085"/>
  <c r="Y1086"/>
  <c r="Y1087"/>
  <c r="Y1088"/>
  <c r="Y1089"/>
  <c r="Y1090"/>
  <c r="Y1091"/>
  <c r="Y1092"/>
  <c r="Y1093"/>
  <c r="Y1094"/>
  <c r="Y1095"/>
  <c r="Y1096"/>
  <c r="Y1097"/>
  <c r="Y1098"/>
  <c r="Y1099"/>
  <c r="Y1100"/>
  <c r="Y1101"/>
  <c r="Y1102"/>
  <c r="Y1103"/>
  <c r="Y1104"/>
  <c r="Y1105"/>
  <c r="Y1106"/>
  <c r="Y1107"/>
  <c r="Y1108"/>
  <c r="Y1109"/>
  <c r="Y1110"/>
  <c r="Y1111"/>
  <c r="Y1112"/>
  <c r="Y1113"/>
  <c r="Y1114"/>
  <c r="Y1115"/>
  <c r="Y1116"/>
  <c r="Y1117"/>
  <c r="Y1118"/>
  <c r="Y1119"/>
  <c r="Y1120"/>
  <c r="Y1121"/>
  <c r="Y1122"/>
  <c r="Y1123"/>
  <c r="Y1124"/>
  <c r="Y1125"/>
  <c r="Y1126"/>
  <c r="Y1127"/>
  <c r="Y1128"/>
  <c r="Y1129"/>
  <c r="Y1130"/>
  <c r="Y1131"/>
  <c r="Y1132"/>
  <c r="Y1133"/>
  <c r="Y1134"/>
  <c r="Y1135"/>
  <c r="Y1136"/>
  <c r="Y1137"/>
  <c r="Y1138"/>
  <c r="Y1139"/>
  <c r="Y1140"/>
  <c r="Y1141"/>
  <c r="Y1142"/>
  <c r="Y1143"/>
  <c r="Y1144"/>
  <c r="Y1145"/>
  <c r="Y1146"/>
  <c r="Y1147"/>
  <c r="Y1148"/>
  <c r="Y1149"/>
  <c r="Y1150"/>
  <c r="Y1151"/>
  <c r="Y1152"/>
  <c r="Y1153"/>
  <c r="Y1154"/>
  <c r="Y1155"/>
  <c r="Y1156"/>
  <c r="Y1157"/>
  <c r="Y1158"/>
  <c r="Y1159"/>
  <c r="Y1160"/>
  <c r="Y1161"/>
  <c r="Y1162"/>
  <c r="Y1163"/>
  <c r="Y1164"/>
  <c r="Y1165"/>
  <c r="Y1166"/>
  <c r="Y1167"/>
  <c r="Y1168"/>
  <c r="Y1169"/>
  <c r="Y1170"/>
  <c r="Y1171"/>
  <c r="Y1172"/>
  <c r="Y1173"/>
  <c r="Y1174"/>
  <c r="Y1175"/>
  <c r="Y1176"/>
  <c r="Y1177"/>
  <c r="Y1178"/>
  <c r="Y1179"/>
  <c r="Y1180"/>
  <c r="Y1181"/>
  <c r="Y1182"/>
  <c r="Y1183"/>
  <c r="Y1184"/>
  <c r="Y1185"/>
  <c r="Y1186"/>
  <c r="Y1187"/>
  <c r="Y1188"/>
  <c r="Y1189"/>
  <c r="Y1190"/>
  <c r="Y1191"/>
  <c r="Y1192"/>
  <c r="Y1193"/>
  <c r="Y1194"/>
  <c r="Y1195"/>
  <c r="Y1196"/>
  <c r="Y1197"/>
  <c r="Y1198"/>
  <c r="Y1199"/>
  <c r="Y1200"/>
  <c r="Y1201"/>
  <c r="Y1202"/>
  <c r="Y1203"/>
  <c r="Y1204"/>
  <c r="Y1205"/>
  <c r="Y1206"/>
  <c r="Y1207"/>
  <c r="Y1208"/>
  <c r="Y1209"/>
  <c r="Y1210"/>
  <c r="Y1211"/>
  <c r="Y1212"/>
  <c r="Y1213"/>
  <c r="Y1214"/>
  <c r="Y1215"/>
  <c r="Y1216"/>
  <c r="Y1217"/>
  <c r="Y1218"/>
  <c r="Y1219"/>
  <c r="Y1220"/>
  <c r="Y1221"/>
  <c r="Y1222"/>
  <c r="Y1223"/>
  <c r="Y1224"/>
  <c r="Y1225"/>
  <c r="Y1226"/>
  <c r="Y1227"/>
  <c r="Y1228"/>
  <c r="Y1229"/>
  <c r="Y1230"/>
  <c r="Y1231"/>
  <c r="Y1232"/>
  <c r="Y1233"/>
  <c r="Y1234"/>
  <c r="Y1235"/>
  <c r="Y1236"/>
  <c r="Y1237"/>
  <c r="Y1238"/>
  <c r="Y1239"/>
  <c r="Y1240"/>
  <c r="Y1241"/>
  <c r="Y1242"/>
  <c r="Y1243"/>
  <c r="Y1244"/>
  <c r="Y1245"/>
  <c r="Y1246"/>
  <c r="Y1247"/>
  <c r="Y1248"/>
  <c r="Y1249"/>
  <c r="Y1250"/>
  <c r="Y1251"/>
  <c r="Y1252"/>
  <c r="Y1253"/>
  <c r="Y1254"/>
  <c r="Y1255"/>
  <c r="Y1256"/>
  <c r="Y1257"/>
  <c r="Y1258"/>
  <c r="Y1259"/>
  <c r="Y1260"/>
  <c r="Y1261"/>
  <c r="Y1262"/>
  <c r="Y1263"/>
  <c r="Y1264"/>
  <c r="Y1265"/>
  <c r="Y1266"/>
  <c r="Y1267"/>
  <c r="Y1268"/>
  <c r="Y1269"/>
  <c r="Y1270"/>
  <c r="Y1271"/>
  <c r="Y1272"/>
  <c r="Y1273"/>
  <c r="Y1274"/>
  <c r="Y1275"/>
  <c r="Y1276"/>
  <c r="Y1277"/>
  <c r="Y1278"/>
  <c r="Y1279"/>
  <c r="Y1280"/>
  <c r="Y1281"/>
  <c r="Y1282"/>
  <c r="Y1283"/>
  <c r="Y1284"/>
  <c r="Y1285"/>
  <c r="Y1286"/>
  <c r="Y1287"/>
  <c r="Y1288"/>
  <c r="Y1289"/>
  <c r="Y1290"/>
  <c r="Y1291"/>
  <c r="Y1292"/>
  <c r="Y1293"/>
  <c r="Y1294"/>
  <c r="Y1295"/>
  <c r="Y1296"/>
  <c r="Y1297"/>
  <c r="Y1298"/>
  <c r="Y1299"/>
  <c r="Y1300"/>
  <c r="Y1301"/>
  <c r="Y1302"/>
  <c r="Y1303"/>
  <c r="Y1304"/>
  <c r="Y1305"/>
  <c r="Y1306"/>
  <c r="Y1307"/>
  <c r="Y1308"/>
  <c r="Y1309"/>
  <c r="Y1310"/>
  <c r="Y1311"/>
  <c r="Y1312"/>
  <c r="Y1313"/>
  <c r="Y1314"/>
  <c r="Y1315"/>
  <c r="Y1316"/>
  <c r="Y1317"/>
  <c r="Y1318"/>
  <c r="Y1319"/>
  <c r="Y1320"/>
  <c r="Y1321"/>
  <c r="Y1322"/>
  <c r="Y1323"/>
  <c r="Y1324"/>
  <c r="Y1325"/>
  <c r="Y1326"/>
  <c r="Y1327"/>
  <c r="Y1328"/>
  <c r="Y1329"/>
  <c r="Y1330"/>
  <c r="Y1331"/>
  <c r="Y1332"/>
  <c r="Y1333"/>
  <c r="Y1334"/>
  <c r="Y1335"/>
  <c r="Y1336"/>
  <c r="Y1337"/>
  <c r="Y1338"/>
  <c r="Y1339"/>
  <c r="Y1340"/>
  <c r="Y1341"/>
  <c r="Y1342"/>
  <c r="Y1343"/>
  <c r="Y1344"/>
  <c r="Y1345"/>
  <c r="Y1346"/>
  <c r="Y1347"/>
  <c r="Y1348"/>
  <c r="Y1349"/>
  <c r="Y1350"/>
  <c r="Y1351"/>
  <c r="Y1352"/>
  <c r="Y1353"/>
  <c r="Y1354"/>
  <c r="Y1355"/>
  <c r="Y1356"/>
  <c r="Y1357"/>
  <c r="Y1358"/>
  <c r="Y1359"/>
  <c r="Y1360"/>
  <c r="Y1361"/>
  <c r="Y1362"/>
  <c r="Y1363"/>
  <c r="Y1364"/>
  <c r="Y1365"/>
  <c r="Y1366"/>
  <c r="Y1367"/>
  <c r="Y1368"/>
  <c r="Y1369"/>
  <c r="Y1370"/>
  <c r="Y1371"/>
  <c r="Y1372"/>
  <c r="Y1373"/>
  <c r="Y1374"/>
  <c r="Y1375"/>
  <c r="Y1376"/>
  <c r="Y1377"/>
  <c r="Y1378"/>
  <c r="Y1379"/>
  <c r="Y1380"/>
  <c r="Y1381"/>
  <c r="Y1382"/>
  <c r="Y1383"/>
  <c r="Y1384"/>
  <c r="Y1385"/>
  <c r="Y1386"/>
  <c r="Y1387"/>
  <c r="Y1388"/>
  <c r="Y1389"/>
  <c r="Y1390"/>
  <c r="Y1391"/>
  <c r="Y1392"/>
  <c r="Y1393"/>
  <c r="Y1394"/>
  <c r="Y1395"/>
  <c r="Y1396"/>
  <c r="Y1397"/>
  <c r="Y1398"/>
  <c r="Y1399"/>
  <c r="Y1400"/>
  <c r="Y1401"/>
  <c r="Y1402"/>
  <c r="Y1403"/>
  <c r="Y1404"/>
  <c r="Y1405"/>
  <c r="Y1406"/>
  <c r="Y1407"/>
  <c r="Y1408"/>
  <c r="Y1409"/>
  <c r="Y1410"/>
  <c r="Y1411"/>
  <c r="Y1412"/>
  <c r="Y1413"/>
  <c r="Y1414"/>
  <c r="Y1415"/>
  <c r="Y1416"/>
  <c r="Y1417"/>
  <c r="Y1418"/>
  <c r="Y1419"/>
  <c r="Y1420"/>
  <c r="Y1421"/>
  <c r="Y1422"/>
  <c r="Y1423"/>
  <c r="Y1424"/>
  <c r="Y1425"/>
  <c r="Y1426"/>
  <c r="Y1427"/>
  <c r="Y1428"/>
  <c r="Y1429"/>
  <c r="Y1430"/>
  <c r="Y1431"/>
  <c r="Y1432"/>
  <c r="Y1433"/>
  <c r="Y1434"/>
  <c r="Y1435"/>
  <c r="Y1436"/>
  <c r="Y1437"/>
  <c r="Y1438"/>
  <c r="Y1439"/>
  <c r="Y1440"/>
  <c r="Y1441"/>
  <c r="Y1442"/>
  <c r="Y1443"/>
  <c r="Y1444"/>
  <c r="Y1445"/>
  <c r="Y1446"/>
  <c r="Y1447"/>
  <c r="Y1448"/>
  <c r="Y1449"/>
  <c r="Y1450"/>
  <c r="Y1451"/>
  <c r="Y1452"/>
  <c r="Y1453"/>
  <c r="Y1454"/>
  <c r="Y1455"/>
  <c r="Y1456"/>
  <c r="Y1457"/>
  <c r="Y1458"/>
  <c r="Y1459"/>
  <c r="Y1460"/>
  <c r="Y1461"/>
  <c r="Y1462"/>
  <c r="Y1463"/>
  <c r="Y1464"/>
  <c r="Y1465"/>
  <c r="Y1466"/>
  <c r="Y1467"/>
  <c r="Y1468"/>
  <c r="Y1469"/>
  <c r="Y1470"/>
  <c r="Y1471"/>
  <c r="Y1472"/>
  <c r="Y1473"/>
  <c r="Y1474"/>
  <c r="Y1475"/>
  <c r="Y1476"/>
  <c r="Y1477"/>
  <c r="Y1478"/>
  <c r="Y1479"/>
  <c r="Y1480"/>
  <c r="Y1481"/>
  <c r="Y1482"/>
  <c r="Y1483"/>
  <c r="Y1484"/>
  <c r="Y1485"/>
  <c r="Y1486"/>
  <c r="Y1487"/>
  <c r="Y1488"/>
  <c r="Y1489"/>
  <c r="Y1490"/>
  <c r="Y1491"/>
  <c r="Y1492"/>
  <c r="Y1493"/>
  <c r="Y1494"/>
  <c r="Y1495"/>
  <c r="Y1496"/>
  <c r="Y1497"/>
  <c r="Y1498"/>
  <c r="Y1499"/>
  <c r="Y1500"/>
  <c r="Y1501"/>
  <c r="Y1502"/>
  <c r="Y1503"/>
  <c r="Y1504"/>
  <c r="Y1505"/>
  <c r="Y1506"/>
  <c r="Y1507"/>
  <c r="Y1508"/>
  <c r="Y1509"/>
  <c r="Y1510"/>
  <c r="Y1511"/>
  <c r="Y1512"/>
  <c r="Y1513"/>
  <c r="Y1514"/>
  <c r="Y1515"/>
  <c r="Y1516"/>
  <c r="Y1517"/>
  <c r="Y1518"/>
  <c r="Y1519"/>
  <c r="Y1520"/>
  <c r="Y1521"/>
  <c r="Y1522"/>
  <c r="Y1523"/>
  <c r="Y1524"/>
  <c r="Y1525"/>
  <c r="Y1526"/>
  <c r="Y1527"/>
  <c r="Y1528"/>
  <c r="Y1529"/>
  <c r="Y1530"/>
  <c r="Y1531"/>
  <c r="Y1532"/>
  <c r="Y1533"/>
  <c r="Y1534"/>
  <c r="Y1535"/>
  <c r="Y1536"/>
  <c r="Y1537"/>
  <c r="Y1538"/>
  <c r="Y1539"/>
  <c r="Y1540"/>
  <c r="Y1541"/>
  <c r="Y1542"/>
  <c r="Y1543"/>
  <c r="Y1544"/>
  <c r="Y1545"/>
  <c r="Y1546"/>
  <c r="Y1547"/>
  <c r="Y1548"/>
  <c r="Y1549"/>
  <c r="Y1550"/>
  <c r="Y1551"/>
  <c r="Y1552"/>
  <c r="Y1553"/>
  <c r="Y1554"/>
  <c r="Y1555"/>
  <c r="Y1556"/>
  <c r="Y1557"/>
  <c r="Y1558"/>
  <c r="Y1559"/>
  <c r="Y1560"/>
  <c r="Y1561"/>
  <c r="Y1562"/>
  <c r="Y1563"/>
  <c r="Y1564"/>
  <c r="Y1565"/>
  <c r="Y1566"/>
  <c r="Y1567"/>
  <c r="Y1568"/>
  <c r="Y1569"/>
  <c r="Y1570"/>
  <c r="Y1571"/>
  <c r="Y1572"/>
  <c r="Y1573"/>
  <c r="Y1574"/>
  <c r="Y1575"/>
  <c r="Y1576"/>
  <c r="Y1577"/>
  <c r="Y1578"/>
  <c r="Y1579"/>
  <c r="Y1580"/>
  <c r="Y1581"/>
  <c r="Y1582"/>
  <c r="Y1583"/>
  <c r="Y1584"/>
  <c r="Y1585"/>
  <c r="Y1586"/>
  <c r="Y1587"/>
  <c r="Y1588"/>
  <c r="Y1589"/>
  <c r="Y1590"/>
  <c r="Y1591"/>
  <c r="Y1592"/>
  <c r="Y1593"/>
  <c r="Y1594"/>
  <c r="Y1595"/>
  <c r="Y1596"/>
  <c r="Y1597"/>
  <c r="Y1598"/>
  <c r="Y1599"/>
  <c r="Y1600"/>
  <c r="Y1601"/>
  <c r="Y1602"/>
  <c r="Y1603"/>
  <c r="Y1604"/>
  <c r="Y1605"/>
  <c r="Y1606"/>
  <c r="Y1607"/>
  <c r="Y1608"/>
  <c r="Y1609"/>
  <c r="Y1610"/>
  <c r="Y1611"/>
  <c r="Y1612"/>
  <c r="Y1613"/>
  <c r="Y1614"/>
  <c r="Y1615"/>
  <c r="Y1616"/>
  <c r="Y1617"/>
  <c r="Y1618"/>
  <c r="Y1619"/>
  <c r="Y1620"/>
  <c r="Y1621"/>
  <c r="Y1622"/>
  <c r="Y1623"/>
  <c r="Y1624"/>
  <c r="Y1625"/>
  <c r="Y1626"/>
  <c r="Y1627"/>
  <c r="Y1628"/>
  <c r="Y1629"/>
  <c r="Y1630"/>
  <c r="Y1631"/>
  <c r="Y1632"/>
  <c r="Y1633"/>
  <c r="Y1634"/>
  <c r="Y1635"/>
  <c r="Y1636"/>
  <c r="Y1637"/>
  <c r="Y1638"/>
  <c r="Y1639"/>
  <c r="Y1640"/>
  <c r="Y1641"/>
  <c r="Y1642"/>
  <c r="Y1643"/>
  <c r="Y1644"/>
  <c r="Y1645"/>
  <c r="Y1646"/>
  <c r="Y1647"/>
  <c r="Y1648"/>
  <c r="Y1649"/>
  <c r="Y1650"/>
  <c r="Y1651"/>
  <c r="Y1652"/>
  <c r="Y1653"/>
  <c r="Y1654"/>
  <c r="Y1655"/>
  <c r="Y1656"/>
  <c r="Y1657"/>
  <c r="Y1658"/>
  <c r="Y1659"/>
  <c r="Y1660"/>
  <c r="Y1661"/>
  <c r="Y1662"/>
  <c r="Y1663"/>
  <c r="Y1664"/>
  <c r="Y1665"/>
  <c r="Y1666"/>
  <c r="Y1667"/>
  <c r="Y1668"/>
  <c r="Y1669"/>
  <c r="Y1670"/>
  <c r="Y1671"/>
  <c r="Y1672"/>
  <c r="Y1673"/>
  <c r="Y1674"/>
  <c r="Y1675"/>
  <c r="Y1676"/>
  <c r="Y1677"/>
  <c r="Y1678"/>
  <c r="Y1679"/>
  <c r="Y1680"/>
  <c r="Y1681"/>
  <c r="Y1682"/>
  <c r="Y1683"/>
  <c r="Y1684"/>
  <c r="Y1685"/>
  <c r="Y1686"/>
  <c r="Y1687"/>
  <c r="Y1688"/>
  <c r="Y1689"/>
  <c r="Y1690"/>
  <c r="Y1691"/>
  <c r="Y1692"/>
  <c r="Y1693"/>
  <c r="Y1694"/>
  <c r="Y1695"/>
  <c r="Y1696"/>
  <c r="Y1697"/>
  <c r="Y1698"/>
  <c r="Y1699"/>
  <c r="Y1700"/>
  <c r="Y1701"/>
  <c r="Y1702"/>
  <c r="Y1703"/>
  <c r="Y1704"/>
  <c r="Y1705"/>
  <c r="Y1706"/>
  <c r="Y1707"/>
  <c r="Y1708"/>
  <c r="Y1709"/>
  <c r="Y1710"/>
  <c r="Y1711"/>
  <c r="Y1712"/>
  <c r="Y1713"/>
  <c r="Y1714"/>
  <c r="Y1715"/>
  <c r="Y1716"/>
  <c r="Y1717"/>
  <c r="Y1718"/>
  <c r="Y1719"/>
  <c r="Y1720"/>
  <c r="Y1721"/>
  <c r="Y1722"/>
  <c r="Y1723"/>
  <c r="Y1724"/>
  <c r="Y1725"/>
  <c r="Y1726"/>
  <c r="Y1727"/>
  <c r="Y1728"/>
  <c r="Y1729"/>
  <c r="Y1730"/>
  <c r="Y1731"/>
  <c r="Y1732"/>
  <c r="Y1733"/>
  <c r="Y1734"/>
  <c r="Y1735"/>
  <c r="Y1736"/>
  <c r="Y1737"/>
  <c r="Y1738"/>
  <c r="Y1739"/>
  <c r="Y1740"/>
  <c r="Y1741"/>
  <c r="Y1742"/>
  <c r="Y1743"/>
  <c r="Y1744"/>
  <c r="Y1745"/>
  <c r="Y1746"/>
  <c r="Y1747"/>
  <c r="Y1748"/>
  <c r="Y1749"/>
  <c r="Y1750"/>
  <c r="Y1751"/>
  <c r="Y1752"/>
  <c r="Y1753"/>
  <c r="Y1754"/>
  <c r="Y1755"/>
  <c r="Y1756"/>
  <c r="Y1757"/>
  <c r="Y1758"/>
  <c r="Y1759"/>
  <c r="Y1760"/>
  <c r="Y1761"/>
  <c r="Y1762"/>
  <c r="Y1763"/>
  <c r="Y1764"/>
  <c r="Y1765"/>
  <c r="Y1766"/>
  <c r="Y1767"/>
  <c r="Y1768"/>
  <c r="Y1769"/>
  <c r="Y1770"/>
  <c r="Y1771"/>
  <c r="Y1772"/>
  <c r="Y1773"/>
  <c r="Y1774"/>
  <c r="Y1775"/>
  <c r="Y1776"/>
  <c r="Y1777"/>
  <c r="Y1778"/>
  <c r="Y1779"/>
  <c r="Y1780"/>
  <c r="Y1781"/>
  <c r="Y1782"/>
  <c r="Y1783"/>
  <c r="Y1784"/>
  <c r="Y1785"/>
  <c r="Y1786"/>
  <c r="Y1787"/>
  <c r="Y1788"/>
  <c r="Y1789"/>
  <c r="Y1790"/>
  <c r="Y1791"/>
  <c r="Y1792"/>
  <c r="Y1793"/>
  <c r="Y1794"/>
  <c r="Y1795"/>
  <c r="Y1796"/>
  <c r="Y1797"/>
  <c r="Y1798"/>
  <c r="Y1799"/>
  <c r="Y1800"/>
  <c r="Y1801"/>
  <c r="Y1802"/>
  <c r="Y1803"/>
  <c r="Y1804"/>
  <c r="Y1805"/>
  <c r="Y1806"/>
  <c r="Y1807"/>
  <c r="Y1808"/>
  <c r="Y1809"/>
  <c r="Y1810"/>
  <c r="Y1811"/>
  <c r="Y1812"/>
  <c r="Y1813"/>
  <c r="Y1814"/>
  <c r="Y1815"/>
  <c r="Y1816"/>
  <c r="Y1817"/>
  <c r="Y1818"/>
  <c r="Y1819"/>
  <c r="Y1820"/>
  <c r="Y1821"/>
  <c r="Y1822"/>
  <c r="Y1823"/>
  <c r="Y1824"/>
  <c r="Y1825"/>
  <c r="Y1826"/>
  <c r="Y1827"/>
  <c r="Y1828"/>
  <c r="Y1829"/>
  <c r="Y1830"/>
  <c r="Y1831"/>
  <c r="Y1832"/>
  <c r="Y1833"/>
  <c r="Y1834"/>
  <c r="Y1835"/>
  <c r="Y1836"/>
  <c r="Y1837"/>
  <c r="Y1838"/>
  <c r="Y1839"/>
  <c r="Y1840"/>
  <c r="Y1841"/>
  <c r="Y1842"/>
  <c r="Y1843"/>
  <c r="Y1844"/>
  <c r="Y1845"/>
  <c r="Y1846"/>
  <c r="Y1847"/>
  <c r="Y1848"/>
  <c r="Y1849"/>
  <c r="Y1850"/>
  <c r="Y1851"/>
  <c r="Y1852"/>
  <c r="Y1853"/>
  <c r="Y1854"/>
  <c r="Y1855"/>
  <c r="Y1856"/>
  <c r="Y1857"/>
  <c r="Y1858"/>
  <c r="Y1859"/>
  <c r="Y1860"/>
  <c r="Y1861"/>
  <c r="Y1862"/>
  <c r="Y1863"/>
  <c r="Y1864"/>
  <c r="Y1865"/>
  <c r="Y1866"/>
  <c r="Y1867"/>
  <c r="Y1868"/>
  <c r="Y1869"/>
  <c r="Y1870"/>
  <c r="Y1871"/>
  <c r="Y1872"/>
  <c r="Y1873"/>
  <c r="Y1874"/>
  <c r="Y1875"/>
  <c r="Y1876"/>
  <c r="Y1877"/>
  <c r="Y1878"/>
  <c r="Y1879"/>
  <c r="Y1880"/>
  <c r="Y1881"/>
  <c r="Y1882"/>
  <c r="Y1883"/>
  <c r="Y1884"/>
  <c r="Y1885"/>
  <c r="Y1886"/>
  <c r="Y1887"/>
  <c r="Y1888"/>
  <c r="Y1889"/>
  <c r="Y1890"/>
  <c r="Y1891"/>
  <c r="Y1892"/>
  <c r="Y1893"/>
  <c r="Y1894"/>
  <c r="Y1895"/>
  <c r="Y1896"/>
  <c r="Y1897"/>
  <c r="Y1898"/>
  <c r="Y1899"/>
  <c r="Y1900"/>
  <c r="Y1901"/>
  <c r="Y1902"/>
  <c r="Y1903"/>
  <c r="Y1904"/>
  <c r="Y1905"/>
  <c r="Y1906"/>
  <c r="Y1907"/>
  <c r="Y1908"/>
  <c r="Y1909"/>
  <c r="Y1910"/>
  <c r="Y1911"/>
  <c r="Y1912"/>
  <c r="Y1913"/>
  <c r="Y1914"/>
  <c r="Y1915"/>
  <c r="Y1916"/>
  <c r="Y1917"/>
  <c r="Y1918"/>
  <c r="Y1919"/>
  <c r="Y1920"/>
  <c r="Y1921"/>
  <c r="Y1922"/>
  <c r="Y1923"/>
  <c r="Y1924"/>
  <c r="Y1925"/>
  <c r="Y1926"/>
  <c r="Y1927"/>
  <c r="Y1928"/>
  <c r="Y1929"/>
  <c r="Y1930"/>
  <c r="Y1931"/>
  <c r="Y1932"/>
  <c r="Y1933"/>
  <c r="Y1934"/>
  <c r="Y1935"/>
  <c r="Y1936"/>
  <c r="Y1937"/>
  <c r="Y1938"/>
  <c r="Y1939"/>
  <c r="Y1940"/>
  <c r="Y1941"/>
  <c r="Y1942"/>
  <c r="Y1943"/>
  <c r="Y1944"/>
  <c r="Y1945"/>
  <c r="Y1946"/>
  <c r="Y1947"/>
  <c r="Y1948"/>
  <c r="Y1949"/>
  <c r="Y1950"/>
  <c r="Y1951"/>
  <c r="Y1952"/>
  <c r="Y1953"/>
  <c r="Y1954"/>
  <c r="Y1955"/>
  <c r="Y1956"/>
  <c r="Y1957"/>
  <c r="Y1958"/>
  <c r="Y1959"/>
  <c r="Y1960"/>
  <c r="Y1961"/>
  <c r="Y1962"/>
  <c r="Y1963"/>
  <c r="Y1964"/>
  <c r="Y1965"/>
  <c r="Y1966"/>
  <c r="Y1967"/>
  <c r="Y1968"/>
  <c r="Y1969"/>
  <c r="Y1970"/>
  <c r="Y1971"/>
  <c r="Y1972"/>
  <c r="Y1973"/>
  <c r="Y1974"/>
  <c r="Y1975"/>
  <c r="Y1976"/>
  <c r="Y1977"/>
  <c r="Y1978"/>
  <c r="Y1979"/>
  <c r="Y1980"/>
  <c r="Y1981"/>
  <c r="Y1982"/>
  <c r="Y1983"/>
  <c r="Y1984"/>
  <c r="Y1985"/>
  <c r="Y1986"/>
  <c r="Y1987"/>
  <c r="Y1988"/>
  <c r="Y1989"/>
  <c r="Y1990"/>
  <c r="Y1991"/>
  <c r="Y1992"/>
  <c r="Y1993"/>
  <c r="Y1994"/>
  <c r="Y1995"/>
  <c r="Y1996"/>
  <c r="Y1997"/>
  <c r="Y1998"/>
  <c r="Y1999"/>
  <c r="Y2000"/>
  <c r="Y2001"/>
  <c r="Y2002"/>
  <c r="Y2003"/>
  <c r="Y2004"/>
  <c r="Y2005"/>
  <c r="Y2006"/>
  <c r="Y2007"/>
  <c r="Y2008"/>
  <c r="Y2009"/>
  <c r="Y2010"/>
  <c r="Y2011"/>
  <c r="Y2012"/>
  <c r="Y2013"/>
  <c r="Y2014"/>
  <c r="Y2015"/>
  <c r="Y2016"/>
  <c r="Y2017"/>
  <c r="Y2018"/>
  <c r="Y2019"/>
  <c r="Y2020"/>
  <c r="Y2021"/>
  <c r="Y2022"/>
  <c r="Y2023"/>
  <c r="Y2024"/>
  <c r="Y2025"/>
  <c r="Y2026"/>
  <c r="Y2027"/>
  <c r="Y2028"/>
  <c r="Y2029"/>
  <c r="Y2030"/>
  <c r="Y2031"/>
  <c r="Y2032"/>
  <c r="Y2033"/>
  <c r="Y2034"/>
  <c r="Y2035"/>
  <c r="Y2036"/>
  <c r="Y2037"/>
  <c r="Y2038"/>
  <c r="Y2039"/>
  <c r="Y2040"/>
  <c r="Y2041"/>
  <c r="Y2042"/>
  <c r="Y2043"/>
  <c r="Y2044"/>
  <c r="Y2045"/>
  <c r="Y2046"/>
  <c r="Y2047"/>
  <c r="Y2048"/>
  <c r="Y2049"/>
  <c r="Y2050"/>
  <c r="Y2051"/>
  <c r="Y2052"/>
  <c r="Y2053"/>
  <c r="Y2054"/>
  <c r="Y2055"/>
  <c r="Y2056"/>
  <c r="Y2057"/>
  <c r="Y2058"/>
  <c r="Y2059"/>
  <c r="Y2060"/>
  <c r="Y2061"/>
  <c r="Y2062"/>
  <c r="Y2063"/>
  <c r="Y2064"/>
  <c r="Y2065"/>
  <c r="Y2066"/>
  <c r="Y2067"/>
  <c r="Y2068"/>
  <c r="Y2069"/>
  <c r="Y2070"/>
  <c r="Y2071"/>
  <c r="Y2072"/>
  <c r="Y2073"/>
  <c r="Y2074"/>
  <c r="Y2075"/>
  <c r="Y2076"/>
  <c r="Y2077"/>
  <c r="Y2078"/>
  <c r="Y2079"/>
  <c r="Y2080"/>
  <c r="Y2081"/>
  <c r="Y2082"/>
  <c r="Y2083"/>
  <c r="Y2084"/>
  <c r="Y2085"/>
  <c r="Y2086"/>
  <c r="Y2087"/>
  <c r="Y2088"/>
  <c r="Y2089"/>
  <c r="Y2090"/>
  <c r="Y2091"/>
  <c r="Y2092"/>
  <c r="Y2093"/>
  <c r="Y2094"/>
  <c r="Y2095"/>
  <c r="Y2096"/>
  <c r="Y2097"/>
  <c r="Y2098"/>
  <c r="Y2099"/>
  <c r="Y2100"/>
  <c r="Y2101"/>
  <c r="Y2102"/>
  <c r="Y2103"/>
  <c r="Y2104"/>
  <c r="Y2105"/>
  <c r="Y2106"/>
  <c r="Y2107"/>
  <c r="Y2108"/>
  <c r="Y2109"/>
  <c r="Y2110"/>
  <c r="Y2111"/>
  <c r="Y2112"/>
  <c r="Y2113"/>
  <c r="Y2114"/>
  <c r="Y2115"/>
  <c r="Y2116"/>
  <c r="Y2117"/>
  <c r="Y2118"/>
  <c r="Y2119"/>
  <c r="Y2120"/>
  <c r="Y2121"/>
  <c r="Y2122"/>
  <c r="Y2123"/>
  <c r="Y2124"/>
  <c r="Y2125"/>
  <c r="Y2126"/>
  <c r="Y2127"/>
  <c r="Y2128"/>
  <c r="Y2129"/>
  <c r="Y2130"/>
  <c r="Y2131"/>
  <c r="Y2132"/>
  <c r="Y2133"/>
  <c r="Y2134"/>
  <c r="Y2135"/>
  <c r="Y2136"/>
  <c r="Y2137"/>
  <c r="Y2138"/>
  <c r="Y2139"/>
  <c r="Y2140"/>
  <c r="Y2141"/>
  <c r="Y2142"/>
  <c r="Y2143"/>
  <c r="Y2144"/>
  <c r="Y2145"/>
  <c r="Y2146"/>
  <c r="Y2147"/>
  <c r="Y2148"/>
  <c r="Y2149"/>
  <c r="Y2150"/>
  <c r="Y2151"/>
  <c r="Y2152"/>
  <c r="Y2153"/>
  <c r="Y2154"/>
  <c r="Y2155"/>
  <c r="Y2156"/>
  <c r="Y2157"/>
  <c r="Y2158"/>
  <c r="Y2159"/>
  <c r="Y2160"/>
  <c r="Y2161"/>
  <c r="Y2162"/>
  <c r="Y2163"/>
  <c r="Y2164"/>
  <c r="Y2165"/>
  <c r="Y2166"/>
  <c r="Y2167"/>
  <c r="Y2168"/>
  <c r="Y2169"/>
  <c r="Y2170"/>
  <c r="Y2171"/>
  <c r="Y2172"/>
  <c r="Y2173"/>
  <c r="Y2174"/>
  <c r="Y2175"/>
  <c r="Y2176"/>
  <c r="Y2177"/>
  <c r="Y2178"/>
  <c r="Y2179"/>
  <c r="Y2180"/>
  <c r="Y2181"/>
  <c r="Y2182"/>
  <c r="Y2183"/>
  <c r="Y2184"/>
  <c r="Y2185"/>
  <c r="Y2186"/>
  <c r="Y2187"/>
  <c r="Y2188"/>
  <c r="Y2189"/>
  <c r="Y2190"/>
  <c r="Y2191"/>
  <c r="Y2192"/>
  <c r="Y2193"/>
  <c r="Y2194"/>
  <c r="Y2195"/>
  <c r="Y2196"/>
  <c r="Y2197"/>
  <c r="Y2198"/>
  <c r="Y2199"/>
  <c r="Y2200"/>
  <c r="Y2201"/>
  <c r="Y2202"/>
  <c r="Y2203"/>
  <c r="Y2204"/>
  <c r="Y2205"/>
  <c r="Y2206"/>
  <c r="Y2207"/>
  <c r="Y2208"/>
  <c r="Y2209"/>
  <c r="Y2210"/>
  <c r="Y2211"/>
  <c r="Y2212"/>
  <c r="Y2213"/>
  <c r="Y2214"/>
  <c r="Y2215"/>
  <c r="Y2216"/>
  <c r="Y2217"/>
  <c r="Y2218"/>
  <c r="Y2219"/>
  <c r="Y2220"/>
  <c r="Y2221"/>
  <c r="Y2222"/>
  <c r="Y2223"/>
  <c r="Y2224"/>
  <c r="Y2225"/>
  <c r="Y2226"/>
  <c r="Y2227"/>
  <c r="Y2228"/>
  <c r="Y2229"/>
  <c r="Y2230"/>
  <c r="Y2231"/>
  <c r="Y2232"/>
  <c r="Y2233"/>
  <c r="Y2234"/>
  <c r="Y2235"/>
  <c r="Y2236"/>
  <c r="Y2237"/>
  <c r="Y2238"/>
  <c r="Y2239"/>
  <c r="Y2240"/>
  <c r="Y2241"/>
  <c r="Y2242"/>
  <c r="Y2243"/>
  <c r="Y2244"/>
  <c r="Y2245"/>
  <c r="Y2246"/>
  <c r="Y2247"/>
  <c r="Y2248"/>
  <c r="Y2249"/>
  <c r="Y2250"/>
  <c r="Y2251"/>
  <c r="Y2252"/>
  <c r="Y2253"/>
  <c r="Y2254"/>
  <c r="Y2255"/>
  <c r="Y2256"/>
  <c r="Y2257"/>
  <c r="Y2258"/>
  <c r="Y2259"/>
  <c r="Y2260"/>
  <c r="Y2261"/>
  <c r="Y2262"/>
  <c r="Y2263"/>
  <c r="Y2264"/>
  <c r="Y2265"/>
  <c r="Y2266"/>
  <c r="Y2267"/>
  <c r="Y2268"/>
  <c r="Y2269"/>
  <c r="Y2270"/>
  <c r="Y2271"/>
  <c r="Y2272"/>
  <c r="Y2273"/>
  <c r="Y2274"/>
  <c r="Y2275"/>
  <c r="Y2276"/>
  <c r="Y2277"/>
  <c r="Y2278"/>
  <c r="Y2279"/>
  <c r="Y2280"/>
  <c r="Y2281"/>
  <c r="Y2282"/>
  <c r="Y2283"/>
  <c r="Y2284"/>
  <c r="Y2285"/>
  <c r="Y2286"/>
  <c r="Y2287"/>
  <c r="Y2288"/>
  <c r="Y2289"/>
  <c r="Y2290"/>
  <c r="Y2291"/>
  <c r="Y2292"/>
  <c r="Y2293"/>
  <c r="Y2294"/>
  <c r="Y2295"/>
  <c r="Y2296"/>
  <c r="Y2297"/>
  <c r="Y2298"/>
  <c r="Y2299"/>
  <c r="Y2300"/>
  <c r="Y2301"/>
  <c r="Y2302"/>
  <c r="Y2303"/>
  <c r="Y2304"/>
  <c r="Y2305"/>
  <c r="Y2306"/>
  <c r="Y2307"/>
  <c r="Y2308"/>
  <c r="Y2309"/>
  <c r="Y2310"/>
  <c r="Y2311"/>
  <c r="Y2312"/>
  <c r="Y2313"/>
  <c r="Y2314"/>
  <c r="Y2315"/>
  <c r="Y2316"/>
  <c r="Y2317"/>
  <c r="Y2318"/>
  <c r="Y2319"/>
  <c r="Y2320"/>
  <c r="Y2321"/>
  <c r="Y2322"/>
  <c r="Y2323"/>
  <c r="Y2324"/>
  <c r="Y2325"/>
  <c r="Y2326"/>
  <c r="Y2327"/>
  <c r="Y2328"/>
  <c r="Y2329"/>
  <c r="Y2330"/>
  <c r="Y2331"/>
  <c r="Y2332"/>
  <c r="Y2333"/>
  <c r="Y2334"/>
  <c r="Y2335"/>
  <c r="Y2336"/>
  <c r="Y2337"/>
  <c r="Y2338"/>
  <c r="Y2339"/>
  <c r="Y2340"/>
  <c r="Y2341"/>
  <c r="Y2342"/>
  <c r="Y2343"/>
  <c r="Y2344"/>
  <c r="Y2345"/>
  <c r="Y2346"/>
  <c r="Y2347"/>
  <c r="Y2348"/>
  <c r="Y2349"/>
  <c r="Y2350"/>
  <c r="Y2351"/>
  <c r="Y2352"/>
  <c r="Y2353"/>
  <c r="Y2354"/>
  <c r="Y2355"/>
  <c r="Y2356"/>
  <c r="Y2357"/>
  <c r="Y2358"/>
  <c r="Y2359"/>
  <c r="Y2360"/>
  <c r="Y2361"/>
  <c r="Y2362"/>
  <c r="Y2363"/>
  <c r="Y2364"/>
  <c r="Y2365"/>
  <c r="Y2366"/>
  <c r="Y2367"/>
  <c r="Y2368"/>
  <c r="Y2369"/>
  <c r="Y2370"/>
  <c r="Y2371"/>
  <c r="Y2372"/>
  <c r="Y2373"/>
  <c r="Y2374"/>
  <c r="Y2375"/>
  <c r="Y2376"/>
  <c r="Y2377"/>
  <c r="Y2378"/>
  <c r="Y2379"/>
  <c r="Y2380"/>
  <c r="Y2381"/>
  <c r="Y2382"/>
  <c r="Y2383"/>
  <c r="Y2384"/>
  <c r="Y2385"/>
  <c r="Y2386"/>
  <c r="Y2387"/>
  <c r="Y2388"/>
  <c r="Y2389"/>
  <c r="Y2390"/>
  <c r="Y2391"/>
  <c r="Y2392"/>
  <c r="Y2393"/>
  <c r="Y2394"/>
  <c r="Y2395"/>
  <c r="Y2396"/>
  <c r="Y2397"/>
  <c r="Y2398"/>
  <c r="Y2399"/>
  <c r="Y2400"/>
  <c r="Y2401"/>
  <c r="Y2402"/>
  <c r="Y2403"/>
  <c r="Y2404"/>
  <c r="Y2405"/>
  <c r="Y2406"/>
  <c r="Y2407"/>
  <c r="Y2408"/>
  <c r="Y2409"/>
  <c r="Y2410"/>
  <c r="Y2411"/>
  <c r="Y2412"/>
  <c r="Y2413"/>
  <c r="Y2414"/>
  <c r="Y2415"/>
  <c r="Y2416"/>
  <c r="Y2417"/>
  <c r="Y2418"/>
  <c r="Y2419"/>
  <c r="Y2420"/>
  <c r="Y2421"/>
  <c r="Y2422"/>
  <c r="Y2423"/>
  <c r="Y2424"/>
  <c r="Y2425"/>
  <c r="Y2426"/>
  <c r="Y2427"/>
  <c r="Y2428"/>
  <c r="Y2429"/>
  <c r="Y2430"/>
  <c r="Y2431"/>
  <c r="Y2432"/>
  <c r="Y2433"/>
  <c r="Y2434"/>
  <c r="Y2435"/>
  <c r="Y2436"/>
  <c r="Y2437"/>
  <c r="Y2438"/>
  <c r="Y2439"/>
  <c r="Y2440"/>
  <c r="Y2441"/>
  <c r="Y2442"/>
  <c r="Y2443"/>
  <c r="Y2444"/>
  <c r="Y2445"/>
  <c r="Y2446"/>
  <c r="Y2447"/>
  <c r="Y2448"/>
  <c r="Y2449"/>
  <c r="Y2450"/>
  <c r="Y2451"/>
  <c r="Y2452"/>
  <c r="Y2453"/>
  <c r="Y2454"/>
  <c r="Y2455"/>
  <c r="Y2456"/>
  <c r="Y2457"/>
  <c r="Y2458"/>
  <c r="Y2459"/>
  <c r="Y2460"/>
  <c r="Y2461"/>
  <c r="Y2462"/>
  <c r="Y2463"/>
  <c r="Y2464"/>
  <c r="Y2465"/>
  <c r="Y2466"/>
  <c r="Y2467"/>
  <c r="Y2468"/>
  <c r="Y2469"/>
  <c r="Y2470"/>
  <c r="Y2471"/>
  <c r="Y2472"/>
  <c r="Y2473"/>
  <c r="Y2474"/>
  <c r="Y2475"/>
  <c r="Y2476"/>
  <c r="Y2477"/>
  <c r="Y2478"/>
  <c r="Y2479"/>
  <c r="Y2480"/>
  <c r="Y2481"/>
  <c r="Y2482"/>
  <c r="Y2483"/>
  <c r="Y2484"/>
  <c r="Y2485"/>
  <c r="Y2486"/>
  <c r="Y2487"/>
  <c r="Y2488"/>
  <c r="Y2489"/>
  <c r="Y2490"/>
  <c r="Y2491"/>
  <c r="Y2492"/>
  <c r="Y2493"/>
  <c r="Y2494"/>
  <c r="Y2495"/>
  <c r="Y2496"/>
  <c r="Y2497"/>
  <c r="Y2498"/>
  <c r="Y2499"/>
  <c r="Y2500"/>
  <c r="Y2501"/>
  <c r="Y2502"/>
  <c r="Y2503"/>
  <c r="Y2504"/>
  <c r="Y2505"/>
  <c r="Y2506"/>
  <c r="Y2507"/>
  <c r="Y2508"/>
  <c r="Y2509"/>
  <c r="Y2510"/>
  <c r="Y2511"/>
  <c r="Y2512"/>
  <c r="Y2513"/>
  <c r="Y2514"/>
  <c r="Y2515"/>
  <c r="Y2516"/>
  <c r="Y2517"/>
  <c r="Y2518"/>
  <c r="Y2519"/>
  <c r="Y2520"/>
  <c r="Y2521"/>
  <c r="Y2522"/>
  <c r="Y2523"/>
  <c r="Y2524"/>
  <c r="Y2525"/>
  <c r="Y2526"/>
  <c r="Y2527"/>
  <c r="Y2528"/>
  <c r="Y2529"/>
  <c r="Y2530"/>
  <c r="Y2531"/>
  <c r="Y2532"/>
  <c r="Y2533"/>
  <c r="Y2534"/>
  <c r="Y2535"/>
  <c r="Y2536"/>
  <c r="Y2537"/>
  <c r="Y2538"/>
  <c r="Y2539"/>
  <c r="Y2540"/>
  <c r="Y2541"/>
  <c r="Y2542"/>
  <c r="Y2543"/>
  <c r="Y2544"/>
  <c r="Y2545"/>
  <c r="Y2546"/>
  <c r="Y2547"/>
  <c r="Y2548"/>
  <c r="Y2549"/>
  <c r="Y2550"/>
  <c r="Y2551"/>
  <c r="Y2552"/>
  <c r="Y2553"/>
  <c r="Y2554"/>
  <c r="Y2555"/>
  <c r="Y2556"/>
  <c r="Y2557"/>
  <c r="Y2558"/>
  <c r="Y2559"/>
  <c r="Y2560"/>
  <c r="Y2561"/>
  <c r="Y2562"/>
  <c r="Y2563"/>
  <c r="Y2564"/>
  <c r="Y2565"/>
  <c r="Y2566"/>
  <c r="Y2567"/>
  <c r="Y2568"/>
  <c r="Y2569"/>
  <c r="Y2570"/>
  <c r="Y2571"/>
  <c r="Y2572"/>
  <c r="Y2573"/>
  <c r="Y2574"/>
  <c r="Y2575"/>
  <c r="Y2576"/>
  <c r="Y2577"/>
  <c r="Y2578"/>
  <c r="Y2579"/>
  <c r="Y2580"/>
  <c r="Y2581"/>
  <c r="Y2582"/>
  <c r="Y2583"/>
  <c r="Y2584"/>
  <c r="Y2585"/>
  <c r="Y2586"/>
  <c r="Y2587"/>
  <c r="Y2588"/>
  <c r="Y2589"/>
  <c r="Y2590"/>
  <c r="Y2591"/>
  <c r="Y2592"/>
  <c r="Y2593"/>
  <c r="Y2594"/>
  <c r="Y2595"/>
  <c r="Y2596"/>
  <c r="Y2597"/>
  <c r="Y2"/>
  <c r="D2"/>
  <c r="AB2"/>
  <c r="D3"/>
  <c r="AB3"/>
  <c r="D4"/>
  <c r="AB4"/>
  <c r="D5"/>
  <c r="AB5"/>
  <c r="D6"/>
  <c r="AB6"/>
  <c r="D7"/>
  <c r="AB7"/>
  <c r="D8"/>
  <c r="AB8"/>
  <c r="D9"/>
  <c r="AB9"/>
  <c r="D10"/>
  <c r="AB10"/>
  <c r="D11"/>
  <c r="AB11"/>
  <c r="D12"/>
  <c r="AB12"/>
  <c r="D13"/>
  <c r="AB13"/>
  <c r="D14"/>
  <c r="AB14"/>
  <c r="D15"/>
  <c r="AB15"/>
  <c r="D16"/>
  <c r="AB16"/>
  <c r="D17"/>
  <c r="AB17"/>
  <c r="D18"/>
  <c r="AB18"/>
  <c r="D19"/>
  <c r="AB19"/>
  <c r="D20"/>
  <c r="AB20"/>
  <c r="D21"/>
  <c r="AB21"/>
  <c r="D22"/>
  <c r="AB22"/>
  <c r="D23"/>
  <c r="AB23"/>
  <c r="D24"/>
  <c r="AB24"/>
  <c r="D25"/>
  <c r="AB25"/>
  <c r="D26"/>
  <c r="AB26"/>
  <c r="D27"/>
  <c r="AB27"/>
  <c r="D28"/>
  <c r="AB28"/>
  <c r="D29"/>
  <c r="AB29"/>
  <c r="D30"/>
  <c r="AB30"/>
  <c r="D31"/>
  <c r="AB31"/>
  <c r="D32"/>
  <c r="AB32"/>
  <c r="D33"/>
  <c r="AB33"/>
  <c r="D34"/>
  <c r="AB34"/>
  <c r="D35"/>
  <c r="AB35"/>
  <c r="D36"/>
  <c r="AB36"/>
  <c r="D37"/>
  <c r="AB37"/>
  <c r="D38"/>
  <c r="AB38"/>
  <c r="D39"/>
  <c r="AB39"/>
  <c r="D40"/>
  <c r="AB40"/>
  <c r="D41"/>
  <c r="AB41"/>
  <c r="D42"/>
  <c r="AB42"/>
  <c r="D43"/>
  <c r="AB43"/>
  <c r="D44"/>
  <c r="AB44"/>
  <c r="D45"/>
  <c r="AB45"/>
  <c r="D46"/>
  <c r="AB46"/>
  <c r="D47"/>
  <c r="AB47"/>
  <c r="D48"/>
  <c r="AB48"/>
  <c r="D49"/>
  <c r="AB49"/>
  <c r="D50"/>
  <c r="AB50"/>
  <c r="D51"/>
  <c r="AB51"/>
  <c r="D52"/>
  <c r="AB52"/>
  <c r="D53"/>
  <c r="AB53"/>
  <c r="D54"/>
  <c r="AB54"/>
  <c r="D55"/>
  <c r="AB55"/>
  <c r="D56"/>
  <c r="AB56"/>
  <c r="D57"/>
  <c r="AB57"/>
  <c r="D58"/>
  <c r="AB58"/>
  <c r="D59"/>
  <c r="AB59"/>
  <c r="D60"/>
  <c r="AB60"/>
  <c r="D61"/>
  <c r="AB61"/>
  <c r="D62"/>
  <c r="AB62"/>
  <c r="D63"/>
  <c r="AB63"/>
  <c r="D64"/>
  <c r="AB64"/>
  <c r="D65"/>
  <c r="AB65"/>
  <c r="D66"/>
  <c r="AB66"/>
  <c r="D67"/>
  <c r="AB67"/>
  <c r="D68"/>
  <c r="AB68"/>
  <c r="D69"/>
  <c r="AB69"/>
  <c r="D70"/>
  <c r="AB70"/>
  <c r="D71"/>
  <c r="AB71"/>
  <c r="D72"/>
  <c r="AB72"/>
  <c r="D73"/>
  <c r="AB73"/>
  <c r="D74"/>
  <c r="AB74"/>
  <c r="D75"/>
  <c r="AB75"/>
  <c r="D76"/>
  <c r="AB76"/>
  <c r="D77"/>
  <c r="AB77"/>
  <c r="D78"/>
  <c r="AB78"/>
  <c r="D79"/>
  <c r="AB79"/>
  <c r="D80"/>
  <c r="AB80"/>
  <c r="D81"/>
  <c r="AB81"/>
  <c r="D82"/>
  <c r="AB82"/>
  <c r="D83"/>
  <c r="AB83"/>
  <c r="D84"/>
  <c r="AB84"/>
  <c r="D85"/>
  <c r="AB85"/>
  <c r="D86"/>
  <c r="AB86"/>
  <c r="D87"/>
  <c r="AB87"/>
  <c r="D88"/>
  <c r="AB88"/>
  <c r="D89"/>
  <c r="AB89"/>
  <c r="D90"/>
  <c r="AB90"/>
  <c r="D91"/>
  <c r="AB91"/>
  <c r="D92"/>
  <c r="AB92"/>
  <c r="D93"/>
  <c r="AB93"/>
  <c r="D94"/>
  <c r="AB94"/>
  <c r="D95"/>
  <c r="AB95"/>
  <c r="D96"/>
  <c r="AB96"/>
  <c r="D97"/>
  <c r="AB97"/>
  <c r="D98"/>
  <c r="AB98"/>
  <c r="D99"/>
  <c r="AB99"/>
  <c r="D100"/>
  <c r="AB100"/>
  <c r="D101"/>
  <c r="AB101"/>
  <c r="D102"/>
  <c r="AB102"/>
  <c r="D103"/>
  <c r="AB103"/>
  <c r="D104"/>
  <c r="AB104"/>
  <c r="D105"/>
  <c r="AB105"/>
  <c r="D106"/>
  <c r="AB106"/>
  <c r="D107"/>
  <c r="AB107"/>
  <c r="D108"/>
  <c r="AB108"/>
  <c r="D109"/>
  <c r="AB109"/>
  <c r="D110"/>
  <c r="AB110"/>
  <c r="D111"/>
  <c r="AB111"/>
  <c r="D112"/>
  <c r="AB112"/>
  <c r="D113"/>
  <c r="AB113"/>
  <c r="D114"/>
  <c r="AB114"/>
  <c r="D115"/>
  <c r="AB115"/>
  <c r="D116"/>
  <c r="AB116"/>
  <c r="D117"/>
  <c r="AB117"/>
  <c r="D118"/>
  <c r="AB118"/>
  <c r="D119"/>
  <c r="AB119"/>
  <c r="D120"/>
  <c r="AB120"/>
  <c r="D121"/>
  <c r="AB121"/>
  <c r="D122"/>
  <c r="AB122"/>
  <c r="D123"/>
  <c r="AB123"/>
  <c r="D124"/>
  <c r="AB124"/>
  <c r="D125"/>
  <c r="AB125"/>
  <c r="D126"/>
  <c r="AB126"/>
  <c r="D127"/>
  <c r="AB127"/>
  <c r="D128"/>
  <c r="AB128"/>
  <c r="D129"/>
  <c r="AB129"/>
  <c r="D130"/>
  <c r="AB130"/>
  <c r="D131"/>
  <c r="AB131"/>
  <c r="D132"/>
  <c r="AB132"/>
  <c r="D133"/>
  <c r="AB133"/>
  <c r="D134"/>
  <c r="AB134"/>
  <c r="D135"/>
  <c r="AB135"/>
  <c r="D136"/>
  <c r="AB136"/>
  <c r="D137"/>
  <c r="AB137"/>
  <c r="D138"/>
  <c r="AB138"/>
  <c r="D139"/>
  <c r="AB139"/>
  <c r="D140"/>
  <c r="AB140"/>
  <c r="D141"/>
  <c r="AB141"/>
  <c r="D142"/>
  <c r="AB142"/>
  <c r="D143"/>
  <c r="AB143"/>
  <c r="D144"/>
  <c r="AB144"/>
  <c r="D145"/>
  <c r="AB145"/>
  <c r="D146"/>
  <c r="AB146"/>
  <c r="D147"/>
  <c r="AB147"/>
  <c r="D148"/>
  <c r="AB148"/>
  <c r="D149"/>
  <c r="AB149"/>
  <c r="D150"/>
  <c r="AB150"/>
  <c r="D151"/>
  <c r="AB151"/>
  <c r="D152"/>
  <c r="AB152"/>
  <c r="D153"/>
  <c r="AB153"/>
  <c r="D154"/>
  <c r="AB154"/>
  <c r="D155"/>
  <c r="AB155"/>
  <c r="D156"/>
  <c r="AB156"/>
  <c r="D157"/>
  <c r="AB157"/>
  <c r="D158"/>
  <c r="AB158"/>
  <c r="D159"/>
  <c r="AB159"/>
  <c r="D160"/>
  <c r="AB160"/>
  <c r="D161"/>
  <c r="AB161"/>
  <c r="D162"/>
  <c r="AB162"/>
  <c r="D163"/>
  <c r="AB163"/>
  <c r="D164"/>
  <c r="AB164"/>
  <c r="D165"/>
  <c r="AB165"/>
  <c r="D166"/>
  <c r="AB166"/>
  <c r="D167"/>
  <c r="AB167"/>
  <c r="D168"/>
  <c r="AB168"/>
  <c r="D169"/>
  <c r="AB169"/>
  <c r="D170"/>
  <c r="AB170"/>
  <c r="D171"/>
  <c r="AB171"/>
  <c r="D172"/>
  <c r="AB172"/>
  <c r="D173"/>
  <c r="AB173"/>
  <c r="D174"/>
  <c r="AB174"/>
  <c r="D175"/>
  <c r="AB175"/>
  <c r="D176"/>
  <c r="AB176"/>
  <c r="D177"/>
  <c r="AB177"/>
  <c r="D178"/>
  <c r="AB178"/>
  <c r="D179"/>
  <c r="AB179"/>
  <c r="D180"/>
  <c r="AB180"/>
  <c r="D181"/>
  <c r="AB181"/>
  <c r="D182"/>
  <c r="AB182"/>
  <c r="D183"/>
  <c r="AB183"/>
  <c r="D184"/>
  <c r="AB184"/>
  <c r="D185"/>
  <c r="AB185"/>
  <c r="D186"/>
  <c r="AB186"/>
  <c r="D187"/>
  <c r="AB187"/>
  <c r="D188"/>
  <c r="AB188"/>
  <c r="D189"/>
  <c r="AB189"/>
  <c r="D190"/>
  <c r="AB190"/>
  <c r="D191"/>
  <c r="AB191"/>
  <c r="D192"/>
  <c r="AB192"/>
  <c r="D193"/>
  <c r="AB193"/>
  <c r="D194"/>
  <c r="AB194"/>
  <c r="D195"/>
  <c r="AB195"/>
  <c r="D196"/>
  <c r="AB196"/>
  <c r="D197"/>
  <c r="AB197"/>
  <c r="D198"/>
  <c r="AB198"/>
  <c r="D199"/>
  <c r="AB199"/>
  <c r="D200"/>
  <c r="AB200"/>
  <c r="D201"/>
  <c r="AB201"/>
  <c r="D202"/>
  <c r="AB202"/>
  <c r="D203"/>
  <c r="AB203"/>
  <c r="D204"/>
  <c r="AB204"/>
  <c r="D205"/>
  <c r="AB205"/>
  <c r="D206"/>
  <c r="AB206"/>
  <c r="D207"/>
  <c r="AB207"/>
  <c r="D208"/>
  <c r="AB208"/>
  <c r="D209"/>
  <c r="AB209"/>
  <c r="D210"/>
  <c r="AB210"/>
  <c r="D211"/>
  <c r="AB211"/>
  <c r="D212"/>
  <c r="AB212"/>
  <c r="D213"/>
  <c r="AB213"/>
  <c r="D214"/>
  <c r="AB214"/>
  <c r="D215"/>
  <c r="AB215"/>
  <c r="D216"/>
  <c r="AB216"/>
  <c r="D217"/>
  <c r="AB217"/>
  <c r="D218"/>
  <c r="AB218"/>
  <c r="D219"/>
  <c r="AB219"/>
  <c r="D220"/>
  <c r="AB220"/>
  <c r="D221"/>
  <c r="AB221"/>
  <c r="D222"/>
  <c r="AB222"/>
  <c r="D223"/>
  <c r="AB223"/>
  <c r="D224"/>
  <c r="AB224"/>
  <c r="D225"/>
  <c r="AB225"/>
  <c r="D226"/>
  <c r="AB226"/>
  <c r="D227"/>
  <c r="AB227"/>
  <c r="D228"/>
  <c r="AB228"/>
  <c r="D229"/>
  <c r="AB229"/>
  <c r="D230"/>
  <c r="AB230"/>
  <c r="D231"/>
  <c r="AB231"/>
  <c r="D232"/>
  <c r="AB232"/>
  <c r="D233"/>
  <c r="AB233"/>
  <c r="D234"/>
  <c r="AB234"/>
  <c r="D235"/>
  <c r="AB235"/>
  <c r="D236"/>
  <c r="AB236"/>
  <c r="D237"/>
  <c r="AB237"/>
  <c r="D238"/>
  <c r="AB238"/>
  <c r="D239"/>
  <c r="AB239"/>
  <c r="D240"/>
  <c r="AB240"/>
  <c r="D241"/>
  <c r="AB241"/>
  <c r="D242"/>
  <c r="AB242"/>
  <c r="D243"/>
  <c r="AB243"/>
  <c r="D244"/>
  <c r="AB244"/>
  <c r="D245"/>
  <c r="AB245"/>
  <c r="D246"/>
  <c r="AB246"/>
  <c r="D247"/>
  <c r="AB247"/>
  <c r="D248"/>
  <c r="AB248"/>
  <c r="D249"/>
  <c r="AB249"/>
  <c r="D250"/>
  <c r="AB250"/>
  <c r="D251"/>
  <c r="AB251"/>
  <c r="D252"/>
  <c r="AB252"/>
  <c r="D253"/>
  <c r="AB253"/>
  <c r="D254"/>
  <c r="AB254"/>
  <c r="D255"/>
  <c r="AB255"/>
  <c r="D256"/>
  <c r="AB256"/>
  <c r="D257"/>
  <c r="AB257"/>
  <c r="D258"/>
  <c r="AB258"/>
  <c r="D259"/>
  <c r="AB259"/>
  <c r="D260"/>
  <c r="AB260"/>
  <c r="D261"/>
  <c r="AB261"/>
  <c r="D262"/>
  <c r="AB262"/>
  <c r="D263"/>
  <c r="AB263"/>
  <c r="D264"/>
  <c r="AB264"/>
  <c r="D265"/>
  <c r="AB265"/>
  <c r="D266"/>
  <c r="AB266"/>
  <c r="D267"/>
  <c r="AB267"/>
  <c r="D268"/>
  <c r="AB268"/>
  <c r="D269"/>
  <c r="AB269"/>
  <c r="D270"/>
  <c r="AB270"/>
  <c r="D271"/>
  <c r="AB271"/>
  <c r="D272"/>
  <c r="AB272"/>
  <c r="D273"/>
  <c r="AB273"/>
  <c r="D274"/>
  <c r="AB274"/>
  <c r="D275"/>
  <c r="AB275"/>
  <c r="D276"/>
  <c r="AB276"/>
  <c r="D277"/>
  <c r="AB277"/>
  <c r="D278"/>
  <c r="AB278"/>
  <c r="D279"/>
  <c r="AB279"/>
  <c r="D280"/>
  <c r="AB280"/>
  <c r="D281"/>
  <c r="AB281"/>
  <c r="D282"/>
  <c r="AB282"/>
  <c r="D283"/>
  <c r="AB283"/>
  <c r="D284"/>
  <c r="AB284"/>
  <c r="D285"/>
  <c r="AB285"/>
  <c r="D286"/>
  <c r="AB286"/>
  <c r="D287"/>
  <c r="AB287"/>
  <c r="D288"/>
  <c r="AB288"/>
  <c r="D289"/>
  <c r="AB289"/>
  <c r="D290"/>
  <c r="AB290"/>
  <c r="D291"/>
  <c r="AB291"/>
  <c r="D292"/>
  <c r="AB292"/>
  <c r="D293"/>
  <c r="AB293"/>
  <c r="D294"/>
  <c r="AB294"/>
  <c r="D295"/>
  <c r="AB295"/>
  <c r="D296"/>
  <c r="AB296"/>
  <c r="D297"/>
  <c r="AB297"/>
  <c r="D298"/>
  <c r="AB298"/>
  <c r="D299"/>
  <c r="AB299"/>
  <c r="D300"/>
  <c r="AB300"/>
  <c r="D301"/>
  <c r="AB301"/>
  <c r="D302"/>
  <c r="AB302"/>
  <c r="D303"/>
  <c r="AB303"/>
  <c r="D304"/>
  <c r="AB304"/>
  <c r="D305"/>
  <c r="AB305"/>
  <c r="D306"/>
  <c r="AB306"/>
  <c r="D307"/>
  <c r="AB307"/>
  <c r="D308"/>
  <c r="AB308"/>
  <c r="D309"/>
  <c r="AB309"/>
  <c r="D310"/>
  <c r="AB310"/>
  <c r="D311"/>
  <c r="AB311"/>
  <c r="D312"/>
  <c r="AB312"/>
  <c r="D313"/>
  <c r="AB313"/>
  <c r="D314"/>
  <c r="AB314"/>
  <c r="D315"/>
  <c r="AB315"/>
  <c r="D316"/>
  <c r="AB316"/>
  <c r="D317"/>
  <c r="AB317"/>
  <c r="D318"/>
  <c r="AB318"/>
  <c r="D319"/>
  <c r="AB319"/>
  <c r="D320"/>
  <c r="AB320"/>
  <c r="D321"/>
  <c r="AB321"/>
  <c r="D322"/>
  <c r="AB322"/>
  <c r="D323"/>
  <c r="AB323"/>
  <c r="D324"/>
  <c r="AB324"/>
  <c r="D325"/>
  <c r="AB325"/>
  <c r="D326"/>
  <c r="AB326"/>
  <c r="D327"/>
  <c r="AB327"/>
  <c r="D328"/>
  <c r="AB328"/>
  <c r="D329"/>
  <c r="AB329"/>
  <c r="D330"/>
  <c r="AB330"/>
  <c r="D331"/>
  <c r="AB331"/>
  <c r="D332"/>
  <c r="AB332"/>
  <c r="D333"/>
  <c r="AB333"/>
  <c r="D334"/>
  <c r="AB334"/>
  <c r="D335"/>
  <c r="AB335"/>
  <c r="D336"/>
  <c r="AB336"/>
  <c r="D337"/>
  <c r="AB337"/>
  <c r="D338"/>
  <c r="AB338"/>
  <c r="D339"/>
  <c r="AB339"/>
  <c r="D340"/>
  <c r="AB340"/>
  <c r="D341"/>
  <c r="AB341"/>
  <c r="D342"/>
  <c r="AB342"/>
  <c r="D343"/>
  <c r="AB343"/>
  <c r="D344"/>
  <c r="AB344"/>
  <c r="D345"/>
  <c r="AB345"/>
  <c r="D346"/>
  <c r="AB346"/>
  <c r="D347"/>
  <c r="AB347"/>
  <c r="D348"/>
  <c r="AB348"/>
  <c r="D349"/>
  <c r="AB349"/>
  <c r="D350"/>
  <c r="AB350"/>
  <c r="D351"/>
  <c r="AB351"/>
  <c r="D352"/>
  <c r="AB352"/>
  <c r="D353"/>
  <c r="AB353"/>
  <c r="D354"/>
  <c r="AB354"/>
  <c r="D355"/>
  <c r="AB355"/>
  <c r="D356"/>
  <c r="AB356"/>
  <c r="D357"/>
  <c r="AB357"/>
  <c r="D358"/>
  <c r="AB358"/>
  <c r="D359"/>
  <c r="AB359"/>
  <c r="D360"/>
  <c r="AB360"/>
  <c r="D361"/>
  <c r="AB361"/>
  <c r="D362"/>
  <c r="AB362"/>
  <c r="D363"/>
  <c r="AB363"/>
  <c r="D364"/>
  <c r="AB364"/>
  <c r="D365"/>
  <c r="AB365"/>
  <c r="D366"/>
  <c r="AB366"/>
  <c r="D367"/>
  <c r="AB367"/>
  <c r="D368"/>
  <c r="AB368"/>
  <c r="D369"/>
  <c r="AB369"/>
  <c r="D370"/>
  <c r="AB370"/>
  <c r="D371"/>
  <c r="AB371"/>
  <c r="D372"/>
  <c r="AB372"/>
  <c r="D373"/>
  <c r="AB373"/>
  <c r="D374"/>
  <c r="AB374"/>
  <c r="D375"/>
  <c r="AB375"/>
  <c r="D376"/>
  <c r="AB376"/>
  <c r="D377"/>
  <c r="AB377"/>
  <c r="D378"/>
  <c r="AB378"/>
  <c r="D379"/>
  <c r="AB379"/>
  <c r="D380"/>
  <c r="AB380"/>
  <c r="D381"/>
  <c r="AB381"/>
  <c r="D382"/>
  <c r="AB382"/>
  <c r="D383"/>
  <c r="AB383"/>
  <c r="D384"/>
  <c r="AB384"/>
  <c r="D385"/>
  <c r="AB385"/>
  <c r="D386"/>
  <c r="AB386"/>
  <c r="D387"/>
  <c r="AB387"/>
  <c r="D388"/>
  <c r="AB388"/>
  <c r="D389"/>
  <c r="AB389"/>
  <c r="D390"/>
  <c r="AB390"/>
  <c r="D391"/>
  <c r="AB391"/>
  <c r="D392"/>
  <c r="AB392"/>
  <c r="D393"/>
  <c r="AB393"/>
  <c r="D394"/>
  <c r="AB394"/>
  <c r="D395"/>
  <c r="AB395"/>
  <c r="D396"/>
  <c r="AB396"/>
  <c r="D397"/>
  <c r="AB397"/>
  <c r="D398"/>
  <c r="AB398"/>
  <c r="D399"/>
  <c r="AB399"/>
  <c r="D400"/>
  <c r="AB400"/>
  <c r="D401"/>
  <c r="AB401"/>
  <c r="D402"/>
  <c r="AB402"/>
  <c r="D403"/>
  <c r="AB403"/>
  <c r="D404"/>
  <c r="AB404"/>
  <c r="D405"/>
  <c r="AB405"/>
  <c r="D406"/>
  <c r="AB406"/>
  <c r="D407"/>
  <c r="AB407"/>
  <c r="D408"/>
  <c r="AB408"/>
  <c r="D409"/>
  <c r="AB409"/>
  <c r="D410"/>
  <c r="AB410"/>
  <c r="D411"/>
  <c r="AB411"/>
  <c r="D412"/>
  <c r="AB412"/>
  <c r="D413"/>
  <c r="AB413"/>
  <c r="D414"/>
  <c r="AB414"/>
  <c r="D415"/>
  <c r="AB415"/>
  <c r="D416"/>
  <c r="AB416"/>
  <c r="D417"/>
  <c r="AB417"/>
  <c r="D418"/>
  <c r="AB418"/>
  <c r="D419"/>
  <c r="AB419"/>
  <c r="D420"/>
  <c r="AB420"/>
  <c r="D421"/>
  <c r="AB421"/>
  <c r="D422"/>
  <c r="AB422"/>
  <c r="D423"/>
  <c r="AB423"/>
  <c r="D424"/>
  <c r="AB424"/>
  <c r="D425"/>
  <c r="AB425"/>
  <c r="D426"/>
  <c r="AB426"/>
  <c r="D427"/>
  <c r="AB427"/>
  <c r="D428"/>
  <c r="AB428"/>
  <c r="D429"/>
  <c r="AB429"/>
  <c r="D430"/>
  <c r="AB430"/>
  <c r="D431"/>
  <c r="AB431"/>
  <c r="D432"/>
  <c r="AB432"/>
  <c r="D433"/>
  <c r="AB433"/>
  <c r="D434"/>
  <c r="AB434"/>
  <c r="D435"/>
  <c r="AB435"/>
  <c r="D436"/>
  <c r="AB436"/>
  <c r="D437"/>
  <c r="AB437"/>
  <c r="D438"/>
  <c r="AB438"/>
  <c r="D439"/>
  <c r="AB439"/>
  <c r="D440"/>
  <c r="AB440"/>
  <c r="D441"/>
  <c r="AB441"/>
  <c r="D442"/>
  <c r="AB442"/>
  <c r="D443"/>
  <c r="AB443"/>
  <c r="D444"/>
  <c r="AB444"/>
  <c r="D445"/>
  <c r="AB445"/>
  <c r="D446"/>
  <c r="AB446"/>
  <c r="D447"/>
  <c r="AB447"/>
  <c r="D448"/>
  <c r="AB448"/>
  <c r="D449"/>
  <c r="AB449"/>
  <c r="D450"/>
  <c r="AB450"/>
  <c r="D451"/>
  <c r="AB451"/>
  <c r="D452"/>
  <c r="AB452"/>
  <c r="D453"/>
  <c r="AB453"/>
  <c r="D454"/>
  <c r="AB454"/>
  <c r="D455"/>
  <c r="AB455"/>
  <c r="D456"/>
  <c r="AB456"/>
  <c r="D457"/>
  <c r="AB457"/>
  <c r="D458"/>
  <c r="AB458"/>
  <c r="D459"/>
  <c r="AB459"/>
  <c r="D460"/>
  <c r="AB460"/>
  <c r="D461"/>
  <c r="AB461"/>
  <c r="D462"/>
  <c r="AB462"/>
  <c r="D463"/>
  <c r="AB463"/>
  <c r="D464"/>
  <c r="AB464"/>
  <c r="D465"/>
  <c r="AB465"/>
  <c r="D466"/>
  <c r="AB466"/>
  <c r="D467"/>
  <c r="AB467"/>
  <c r="D468"/>
  <c r="AB468"/>
  <c r="D469"/>
  <c r="AB469"/>
  <c r="D470"/>
  <c r="AB470"/>
  <c r="D471"/>
  <c r="AB471"/>
  <c r="D472"/>
  <c r="AB472"/>
  <c r="D473"/>
  <c r="AB473"/>
  <c r="D474"/>
  <c r="AB474"/>
  <c r="D475"/>
  <c r="AB475"/>
  <c r="D476"/>
  <c r="AB476"/>
  <c r="D477"/>
  <c r="AB477"/>
  <c r="D478"/>
  <c r="AB478"/>
  <c r="D479"/>
  <c r="AB479"/>
  <c r="D480"/>
  <c r="AB480"/>
  <c r="D481"/>
  <c r="AB481"/>
  <c r="D482"/>
  <c r="AB482"/>
  <c r="D483"/>
  <c r="AB483"/>
  <c r="D484"/>
  <c r="AB484"/>
  <c r="D485"/>
  <c r="AB485"/>
  <c r="D486"/>
  <c r="AB486"/>
  <c r="D487"/>
  <c r="AB487"/>
  <c r="D488"/>
  <c r="AB488"/>
  <c r="D489"/>
  <c r="AB489"/>
  <c r="D490"/>
  <c r="AB490"/>
  <c r="D491"/>
  <c r="AB491"/>
  <c r="D492"/>
  <c r="AB492"/>
  <c r="D493"/>
  <c r="AB493"/>
  <c r="D494"/>
  <c r="AB494"/>
  <c r="D495"/>
  <c r="AB495"/>
  <c r="D496"/>
  <c r="AB496"/>
  <c r="D497"/>
  <c r="AB497"/>
  <c r="D498"/>
  <c r="AB498"/>
  <c r="D499"/>
  <c r="AB499"/>
  <c r="D500"/>
  <c r="AB500"/>
  <c r="D501"/>
  <c r="AB501"/>
  <c r="D502"/>
  <c r="AB502"/>
  <c r="D503"/>
  <c r="AB503"/>
  <c r="D504"/>
  <c r="AB504"/>
  <c r="D505"/>
  <c r="AB505"/>
  <c r="D506"/>
  <c r="AB506"/>
  <c r="D507"/>
  <c r="AB507"/>
  <c r="D508"/>
  <c r="AB508"/>
  <c r="D509"/>
  <c r="AB509"/>
  <c r="D510"/>
  <c r="AB510"/>
  <c r="D511"/>
  <c r="AB511"/>
  <c r="D512"/>
  <c r="AB512"/>
  <c r="D513"/>
  <c r="AB513"/>
  <c r="D514"/>
  <c r="AB514"/>
  <c r="D515"/>
  <c r="AB515"/>
  <c r="D516"/>
  <c r="AB516"/>
  <c r="D517"/>
  <c r="AB517"/>
  <c r="D518"/>
  <c r="AB518"/>
  <c r="D519"/>
  <c r="AB519"/>
  <c r="D520"/>
  <c r="AB520"/>
  <c r="D521"/>
  <c r="AB521"/>
  <c r="D522"/>
  <c r="AB522"/>
  <c r="D523"/>
  <c r="AB523"/>
  <c r="D524"/>
  <c r="AB524"/>
  <c r="D525"/>
  <c r="AB525"/>
  <c r="D526"/>
  <c r="AB526"/>
  <c r="D527"/>
  <c r="AB527"/>
  <c r="D528"/>
  <c r="AB528"/>
  <c r="D529"/>
  <c r="AB529"/>
  <c r="D530"/>
  <c r="AB530"/>
  <c r="D531"/>
  <c r="AB531"/>
  <c r="D532"/>
  <c r="AB532"/>
  <c r="D533"/>
  <c r="AB533"/>
  <c r="D534"/>
  <c r="AB534"/>
  <c r="D535"/>
  <c r="AB535"/>
  <c r="D536"/>
  <c r="AB536"/>
  <c r="D537"/>
  <c r="AB537"/>
  <c r="D538"/>
  <c r="AB538"/>
  <c r="D539"/>
  <c r="AB539"/>
  <c r="D540"/>
  <c r="AB540"/>
  <c r="D541"/>
  <c r="AB541"/>
  <c r="D542"/>
  <c r="AB542"/>
  <c r="D543"/>
  <c r="AB543"/>
  <c r="D544"/>
  <c r="AB544"/>
  <c r="D545"/>
  <c r="AB545"/>
  <c r="D546"/>
  <c r="AB546"/>
  <c r="D547"/>
  <c r="AB547"/>
  <c r="D548"/>
  <c r="AB548"/>
  <c r="D549"/>
  <c r="AB549"/>
  <c r="D550"/>
  <c r="AB550"/>
  <c r="D551"/>
  <c r="AB551"/>
  <c r="D552"/>
  <c r="AB552"/>
  <c r="D553"/>
  <c r="AB553"/>
  <c r="D554"/>
  <c r="AB554"/>
  <c r="D555"/>
  <c r="AB555"/>
  <c r="D556"/>
  <c r="AB556"/>
  <c r="D557"/>
  <c r="AB557"/>
  <c r="D558"/>
  <c r="AB558"/>
  <c r="D559"/>
  <c r="AB559"/>
  <c r="D560"/>
  <c r="AB560"/>
  <c r="D561"/>
  <c r="AB561"/>
  <c r="D562"/>
  <c r="AB562"/>
  <c r="D563"/>
  <c r="AB563"/>
  <c r="D564"/>
  <c r="AB564"/>
  <c r="D565"/>
  <c r="AB565"/>
  <c r="D566"/>
  <c r="AB566"/>
  <c r="D567"/>
  <c r="AB567"/>
  <c r="D568"/>
  <c r="AB568"/>
  <c r="D569"/>
  <c r="AB569"/>
  <c r="D570"/>
  <c r="AB570"/>
  <c r="D571"/>
  <c r="AB571"/>
  <c r="D572"/>
  <c r="AB572"/>
  <c r="D573"/>
  <c r="AB573"/>
  <c r="D574"/>
  <c r="AB574"/>
  <c r="D575"/>
  <c r="AB575"/>
  <c r="D576"/>
  <c r="AB576"/>
  <c r="D577"/>
  <c r="AB577"/>
  <c r="D578"/>
  <c r="AB578"/>
  <c r="D579"/>
  <c r="AB579"/>
  <c r="D580"/>
  <c r="AB580"/>
  <c r="D581"/>
  <c r="AB581"/>
  <c r="D582"/>
  <c r="AB582"/>
  <c r="D583"/>
  <c r="AB583"/>
  <c r="D584"/>
  <c r="AB584"/>
  <c r="D585"/>
  <c r="AB585"/>
  <c r="D586"/>
  <c r="AB586"/>
  <c r="D587"/>
  <c r="AB587"/>
  <c r="D588"/>
  <c r="AB588"/>
  <c r="D589"/>
  <c r="AB589"/>
  <c r="D590"/>
  <c r="AB590"/>
  <c r="D591"/>
  <c r="AB591"/>
  <c r="D592"/>
  <c r="AB592"/>
  <c r="D593"/>
  <c r="AB593"/>
  <c r="D594"/>
  <c r="AB594"/>
  <c r="D595"/>
  <c r="AB595"/>
  <c r="D596"/>
  <c r="AB596"/>
  <c r="D597"/>
  <c r="AB597"/>
  <c r="D598"/>
  <c r="AB598"/>
  <c r="D599"/>
  <c r="AB599"/>
  <c r="D600"/>
  <c r="AB600"/>
  <c r="D601"/>
  <c r="AB601"/>
  <c r="D602"/>
  <c r="AB602"/>
  <c r="D603"/>
  <c r="AB603"/>
  <c r="D604"/>
  <c r="AB604"/>
  <c r="D605"/>
  <c r="AB605"/>
  <c r="D606"/>
  <c r="AB606"/>
  <c r="D607"/>
  <c r="AB607"/>
  <c r="D608"/>
  <c r="AB608"/>
  <c r="D609"/>
  <c r="AB609"/>
  <c r="D610"/>
  <c r="AB610"/>
  <c r="D611"/>
  <c r="AB611"/>
  <c r="D612"/>
  <c r="AB612"/>
  <c r="D613"/>
  <c r="AB613"/>
  <c r="D614"/>
  <c r="AB614"/>
  <c r="D615"/>
  <c r="AB615"/>
  <c r="D616"/>
  <c r="AB616"/>
  <c r="D617"/>
  <c r="AB617"/>
  <c r="D618"/>
  <c r="AB618"/>
  <c r="D619"/>
  <c r="AB619"/>
  <c r="D620"/>
  <c r="AB620"/>
  <c r="D621"/>
  <c r="AB621"/>
  <c r="D622"/>
  <c r="AB622"/>
  <c r="D623"/>
  <c r="AB623"/>
  <c r="D624"/>
  <c r="AB624"/>
  <c r="D625"/>
  <c r="AB625"/>
  <c r="D626"/>
  <c r="AB626"/>
  <c r="D627"/>
  <c r="AB627"/>
  <c r="D628"/>
  <c r="AB628"/>
  <c r="D629"/>
  <c r="AB629"/>
  <c r="D630"/>
  <c r="AB630"/>
  <c r="D631"/>
  <c r="AB631"/>
  <c r="D632"/>
  <c r="AB632"/>
  <c r="D633"/>
  <c r="AB633"/>
  <c r="D634"/>
  <c r="AB634"/>
  <c r="D635"/>
  <c r="AB635"/>
  <c r="D636"/>
  <c r="AB636"/>
  <c r="D637"/>
  <c r="AB637"/>
  <c r="D638"/>
  <c r="AB638"/>
  <c r="D639"/>
  <c r="AB639"/>
  <c r="D640"/>
  <c r="AB640"/>
  <c r="D641"/>
  <c r="AB641"/>
  <c r="D642"/>
  <c r="AB642"/>
  <c r="D643"/>
  <c r="AB643"/>
  <c r="D644"/>
  <c r="AB644"/>
  <c r="D645"/>
  <c r="AB645"/>
  <c r="D646"/>
  <c r="AB646"/>
  <c r="D647"/>
  <c r="AB647"/>
  <c r="D648"/>
  <c r="AB648"/>
  <c r="D649"/>
  <c r="AB649"/>
  <c r="D650"/>
  <c r="AB650"/>
  <c r="D651"/>
  <c r="AB651"/>
  <c r="D652"/>
  <c r="AB652"/>
  <c r="D653"/>
  <c r="AB653"/>
  <c r="D654"/>
  <c r="AB654"/>
  <c r="D655"/>
  <c r="AB655"/>
  <c r="D656"/>
  <c r="AB656"/>
  <c r="D657"/>
  <c r="AB657"/>
  <c r="D658"/>
  <c r="AB658"/>
  <c r="D659"/>
  <c r="AB659"/>
  <c r="D660"/>
  <c r="AB660"/>
  <c r="D661"/>
  <c r="AB661"/>
  <c r="D662"/>
  <c r="AB662"/>
  <c r="D663"/>
  <c r="AB663"/>
  <c r="D664"/>
  <c r="AB664"/>
  <c r="D665"/>
  <c r="AB665"/>
  <c r="D666"/>
  <c r="AB666"/>
  <c r="D667"/>
  <c r="AB667"/>
  <c r="D668"/>
  <c r="AB668"/>
  <c r="D669"/>
  <c r="AB669"/>
  <c r="D670"/>
  <c r="AB670"/>
  <c r="D671"/>
  <c r="AB671"/>
  <c r="D672"/>
  <c r="AB672"/>
  <c r="D673"/>
  <c r="AB673"/>
  <c r="D674"/>
  <c r="AB674"/>
  <c r="D675"/>
  <c r="AB675"/>
  <c r="D676"/>
  <c r="AB676"/>
  <c r="D677"/>
  <c r="AB677"/>
  <c r="D678"/>
  <c r="AB678"/>
  <c r="D679"/>
  <c r="AB679"/>
  <c r="D680"/>
  <c r="AB680"/>
  <c r="D681"/>
  <c r="AB681"/>
  <c r="D682"/>
  <c r="AB682"/>
  <c r="D683"/>
  <c r="AB683"/>
  <c r="D684"/>
  <c r="AB684"/>
  <c r="D685"/>
  <c r="AB685"/>
  <c r="D686"/>
  <c r="AB686"/>
  <c r="D687"/>
  <c r="AB687"/>
  <c r="D688"/>
  <c r="AB688"/>
  <c r="D689"/>
  <c r="AB689"/>
  <c r="D690"/>
  <c r="AB690"/>
  <c r="D691"/>
  <c r="AB691"/>
  <c r="D692"/>
  <c r="AB692"/>
  <c r="D693"/>
  <c r="AB693"/>
  <c r="D694"/>
  <c r="AB694"/>
  <c r="D695"/>
  <c r="AB695"/>
  <c r="D696"/>
  <c r="AB696"/>
  <c r="D697"/>
  <c r="AB697"/>
  <c r="D698"/>
  <c r="AB698"/>
  <c r="D699"/>
  <c r="AB699"/>
  <c r="D700"/>
  <c r="AB700"/>
  <c r="D701"/>
  <c r="AB701"/>
  <c r="D702"/>
  <c r="AB702"/>
  <c r="D703"/>
  <c r="AB703"/>
  <c r="D704"/>
  <c r="AB704"/>
  <c r="D705"/>
  <c r="AB705"/>
  <c r="D706"/>
  <c r="AB706"/>
  <c r="D707"/>
  <c r="AB707"/>
  <c r="D708"/>
  <c r="AB708"/>
  <c r="D709"/>
  <c r="AB709"/>
  <c r="D710"/>
  <c r="AB710"/>
  <c r="D711"/>
  <c r="AB711"/>
  <c r="D712"/>
  <c r="AB712"/>
  <c r="D713"/>
  <c r="AB713"/>
  <c r="D714"/>
  <c r="AB714"/>
  <c r="D715"/>
  <c r="AB715"/>
  <c r="D716"/>
  <c r="AB716"/>
  <c r="D717"/>
  <c r="AB717"/>
  <c r="D718"/>
  <c r="AB718"/>
  <c r="D719"/>
  <c r="AB719"/>
  <c r="D720"/>
  <c r="AB720"/>
  <c r="D721"/>
  <c r="AB721"/>
  <c r="D722"/>
  <c r="AB722"/>
  <c r="D723"/>
  <c r="AB723"/>
  <c r="D724"/>
  <c r="AB724"/>
  <c r="D725"/>
  <c r="AB725"/>
  <c r="D726"/>
  <c r="AB726"/>
  <c r="D727"/>
  <c r="AB727"/>
  <c r="D728"/>
  <c r="AB728"/>
  <c r="D729"/>
  <c r="AB729"/>
  <c r="D730"/>
  <c r="AB730"/>
  <c r="D731"/>
  <c r="AB731"/>
  <c r="D732"/>
  <c r="AB732"/>
  <c r="D733"/>
  <c r="AB733"/>
  <c r="D734"/>
  <c r="AB734"/>
  <c r="D735"/>
  <c r="AB735"/>
  <c r="D736"/>
  <c r="AB736"/>
  <c r="D737"/>
  <c r="AB737"/>
  <c r="D738"/>
  <c r="AB738"/>
  <c r="D739"/>
  <c r="AB739"/>
  <c r="D740"/>
  <c r="AB740"/>
  <c r="D741"/>
  <c r="AB741"/>
  <c r="D742"/>
  <c r="AB742"/>
  <c r="D743"/>
  <c r="AB743"/>
  <c r="D744"/>
  <c r="AB744"/>
  <c r="D745"/>
  <c r="AB745"/>
  <c r="D746"/>
  <c r="AB746"/>
  <c r="D747"/>
  <c r="AB747"/>
  <c r="D748"/>
  <c r="AB748"/>
  <c r="D749"/>
  <c r="AB749"/>
  <c r="D750"/>
  <c r="AB750"/>
  <c r="D751"/>
  <c r="AB751"/>
  <c r="D752"/>
  <c r="AB752"/>
  <c r="D753"/>
  <c r="AB753"/>
  <c r="D754"/>
  <c r="AB754"/>
  <c r="D755"/>
  <c r="AB755"/>
  <c r="D756"/>
  <c r="AB756"/>
  <c r="D757"/>
  <c r="AB757"/>
  <c r="D758"/>
  <c r="AB758"/>
  <c r="D759"/>
  <c r="AB759"/>
  <c r="D760"/>
  <c r="AB760"/>
  <c r="D761"/>
  <c r="AB761"/>
  <c r="D762"/>
  <c r="AB762"/>
  <c r="D763"/>
  <c r="AB763"/>
  <c r="D764"/>
  <c r="AB764"/>
  <c r="D765"/>
  <c r="AB765"/>
  <c r="D766"/>
  <c r="AB766"/>
  <c r="D767"/>
  <c r="AB767"/>
  <c r="D768"/>
  <c r="AB768"/>
  <c r="D769"/>
  <c r="AB769"/>
  <c r="D770"/>
  <c r="AB770"/>
  <c r="D771"/>
  <c r="AB771"/>
  <c r="D772"/>
  <c r="AB772"/>
  <c r="D773"/>
  <c r="AB773"/>
  <c r="D774"/>
  <c r="AB774"/>
  <c r="D775"/>
  <c r="AB775"/>
  <c r="D776"/>
  <c r="AB776"/>
  <c r="D777"/>
  <c r="AB777"/>
  <c r="D778"/>
  <c r="AB778"/>
  <c r="D779"/>
  <c r="AB779"/>
  <c r="D780"/>
  <c r="AB780"/>
  <c r="D781"/>
  <c r="AB781"/>
  <c r="D782"/>
  <c r="AB782"/>
  <c r="D783"/>
  <c r="AB783"/>
  <c r="D784"/>
  <c r="AB784"/>
  <c r="D785"/>
  <c r="AB785"/>
  <c r="D786"/>
  <c r="AB786"/>
  <c r="D787"/>
  <c r="AB787"/>
  <c r="D788"/>
  <c r="AB788"/>
  <c r="D789"/>
  <c r="AB789"/>
  <c r="D790"/>
  <c r="AB790"/>
  <c r="D791"/>
  <c r="AB791"/>
  <c r="D792"/>
  <c r="AB792"/>
  <c r="D793"/>
  <c r="AB793"/>
  <c r="D794"/>
  <c r="AB794"/>
  <c r="D795"/>
  <c r="AB795"/>
  <c r="D796"/>
  <c r="AB796"/>
  <c r="D797"/>
  <c r="AB797"/>
  <c r="D798"/>
  <c r="AB798"/>
  <c r="D799"/>
  <c r="AB799"/>
  <c r="D800"/>
  <c r="AB800"/>
  <c r="D801"/>
  <c r="AB801"/>
  <c r="D802"/>
  <c r="AB802"/>
  <c r="D803"/>
  <c r="AB803"/>
  <c r="D804"/>
  <c r="AB804"/>
  <c r="D805"/>
  <c r="AB805"/>
  <c r="D806"/>
  <c r="AB806"/>
  <c r="D807"/>
  <c r="AB807"/>
  <c r="D808"/>
  <c r="AB808"/>
  <c r="D809"/>
  <c r="AB809"/>
  <c r="D810"/>
  <c r="AB810"/>
  <c r="D811"/>
  <c r="AB811"/>
  <c r="D812"/>
  <c r="AB812"/>
  <c r="D813"/>
  <c r="AB813"/>
  <c r="D814"/>
  <c r="AB814"/>
  <c r="D815"/>
  <c r="AB815"/>
  <c r="D816"/>
  <c r="AB816"/>
  <c r="D817"/>
  <c r="AB817"/>
  <c r="D818"/>
  <c r="AB818"/>
  <c r="D819"/>
  <c r="AB819"/>
  <c r="D820"/>
  <c r="AB820"/>
  <c r="D821"/>
  <c r="AB821"/>
  <c r="D822"/>
  <c r="AB822"/>
  <c r="D823"/>
  <c r="AB823"/>
  <c r="D824"/>
  <c r="AB824"/>
  <c r="D825"/>
  <c r="AB825"/>
  <c r="D826"/>
  <c r="AB826"/>
  <c r="D827"/>
  <c r="AB827"/>
  <c r="D828"/>
  <c r="AB828"/>
  <c r="D829"/>
  <c r="AB829"/>
  <c r="D830"/>
  <c r="AB830"/>
  <c r="D831"/>
  <c r="AB831"/>
  <c r="D832"/>
  <c r="AB832"/>
  <c r="D833"/>
  <c r="AB833"/>
  <c r="D834"/>
  <c r="AB834"/>
  <c r="D835"/>
  <c r="AB835"/>
  <c r="D836"/>
  <c r="AB836"/>
  <c r="D837"/>
  <c r="AB837"/>
  <c r="D838"/>
  <c r="AB838"/>
  <c r="D839"/>
  <c r="AB839"/>
  <c r="D840"/>
  <c r="AB840"/>
  <c r="D841"/>
  <c r="AB841"/>
  <c r="D842"/>
  <c r="AB842"/>
  <c r="D843"/>
  <c r="AB843"/>
  <c r="D844"/>
  <c r="AB844"/>
  <c r="D845"/>
  <c r="AB845"/>
  <c r="D846"/>
  <c r="AB846"/>
  <c r="D847"/>
  <c r="AB847"/>
  <c r="D848"/>
  <c r="AB848"/>
  <c r="D849"/>
  <c r="AB849"/>
  <c r="D850"/>
  <c r="AB850"/>
  <c r="D851"/>
  <c r="AB851"/>
  <c r="D852"/>
  <c r="AB852"/>
  <c r="D853"/>
  <c r="AB853"/>
  <c r="D854"/>
  <c r="AB854"/>
  <c r="D855"/>
  <c r="AB855"/>
  <c r="D856"/>
  <c r="AB856"/>
  <c r="D857"/>
  <c r="AB857"/>
  <c r="D858"/>
  <c r="AB858"/>
  <c r="D859"/>
  <c r="AB859"/>
  <c r="D860"/>
  <c r="AB860"/>
  <c r="D861"/>
  <c r="AB861"/>
  <c r="D862"/>
  <c r="AB862"/>
  <c r="D863"/>
  <c r="AB863"/>
  <c r="D864"/>
  <c r="AB864"/>
  <c r="D865"/>
  <c r="AB865"/>
  <c r="D866"/>
  <c r="AB866"/>
  <c r="D867"/>
  <c r="AB867"/>
  <c r="D868"/>
  <c r="AB868"/>
  <c r="D869"/>
  <c r="AB869"/>
  <c r="D870"/>
  <c r="AB870"/>
  <c r="D871"/>
  <c r="AB871"/>
  <c r="D872"/>
  <c r="AB872"/>
  <c r="D873"/>
  <c r="AB873"/>
  <c r="D874"/>
  <c r="AB874"/>
  <c r="D875"/>
  <c r="AB875"/>
  <c r="D876"/>
  <c r="AB876"/>
  <c r="D877"/>
  <c r="AB877"/>
  <c r="D878"/>
  <c r="AB878"/>
  <c r="D879"/>
  <c r="AB879"/>
  <c r="D880"/>
  <c r="AB880"/>
  <c r="D881"/>
  <c r="AB881"/>
  <c r="D882"/>
  <c r="AB882"/>
  <c r="D883"/>
  <c r="AB883"/>
  <c r="D884"/>
  <c r="AB884"/>
  <c r="D885"/>
  <c r="AB885"/>
  <c r="D886"/>
  <c r="AB886"/>
  <c r="D887"/>
  <c r="AB887"/>
  <c r="D888"/>
  <c r="AB888"/>
  <c r="D889"/>
  <c r="AB889"/>
  <c r="D890"/>
  <c r="AB890"/>
  <c r="D891"/>
  <c r="AB891"/>
  <c r="D892"/>
  <c r="AB892"/>
  <c r="D893"/>
  <c r="AB893"/>
  <c r="D894"/>
  <c r="AB894"/>
  <c r="D895"/>
  <c r="AB895"/>
  <c r="D896"/>
  <c r="AB896"/>
  <c r="D897"/>
  <c r="AB897"/>
  <c r="D898"/>
  <c r="AB898"/>
  <c r="D899"/>
  <c r="AB899"/>
  <c r="D900"/>
  <c r="AB900"/>
  <c r="D901"/>
  <c r="AB901"/>
  <c r="D902"/>
  <c r="AB902"/>
  <c r="D903"/>
  <c r="AB903"/>
  <c r="D904"/>
  <c r="AB904"/>
  <c r="D905"/>
  <c r="AB905"/>
  <c r="D906"/>
  <c r="AB906"/>
  <c r="D907"/>
  <c r="AB907"/>
  <c r="D908"/>
  <c r="AB908"/>
  <c r="D909"/>
  <c r="AB909"/>
  <c r="D910"/>
  <c r="AB910"/>
  <c r="D911"/>
  <c r="AB911"/>
  <c r="D912"/>
  <c r="AB912"/>
  <c r="D913"/>
  <c r="AB913"/>
  <c r="D914"/>
  <c r="AB914"/>
  <c r="D915"/>
  <c r="AB915"/>
  <c r="D916"/>
  <c r="AB916"/>
  <c r="D917"/>
  <c r="AB917"/>
  <c r="D918"/>
  <c r="AB918"/>
  <c r="D919"/>
  <c r="AB919"/>
  <c r="D920"/>
  <c r="AB920"/>
  <c r="D921"/>
  <c r="AB921"/>
  <c r="D922"/>
  <c r="AB922"/>
  <c r="D923"/>
  <c r="AB923"/>
  <c r="D924"/>
  <c r="AB924"/>
  <c r="D925"/>
  <c r="AB925"/>
  <c r="D926"/>
  <c r="AB926"/>
  <c r="D927"/>
  <c r="AB927"/>
  <c r="D928"/>
  <c r="AB928"/>
  <c r="D929"/>
  <c r="AB929"/>
  <c r="D930"/>
  <c r="AB930"/>
  <c r="D931"/>
  <c r="AB931"/>
  <c r="D932"/>
  <c r="AB932"/>
  <c r="D933"/>
  <c r="AB933"/>
  <c r="D934"/>
  <c r="AB934"/>
  <c r="D935"/>
  <c r="AB935"/>
  <c r="D936"/>
  <c r="AB936"/>
  <c r="D937"/>
  <c r="AB937"/>
  <c r="D938"/>
  <c r="AB938"/>
  <c r="D939"/>
  <c r="AB939"/>
  <c r="D940"/>
  <c r="AB940"/>
  <c r="D941"/>
  <c r="AB941"/>
  <c r="D942"/>
  <c r="AB942"/>
  <c r="D943"/>
  <c r="AB943"/>
  <c r="D944"/>
  <c r="AB944"/>
  <c r="D945"/>
  <c r="AB945"/>
  <c r="D946"/>
  <c r="AB946"/>
  <c r="D947"/>
  <c r="AB947"/>
  <c r="D948"/>
  <c r="AB948"/>
  <c r="D949"/>
  <c r="AB949"/>
  <c r="D950"/>
  <c r="AB950"/>
  <c r="D951"/>
  <c r="AB951"/>
  <c r="D952"/>
  <c r="AB952"/>
  <c r="D953"/>
  <c r="AB953"/>
  <c r="D954"/>
  <c r="AB954"/>
  <c r="D955"/>
  <c r="AB955"/>
  <c r="D956"/>
  <c r="AB956"/>
  <c r="D957"/>
  <c r="AB957"/>
  <c r="D958"/>
  <c r="AB958"/>
  <c r="D959"/>
  <c r="AB959"/>
  <c r="D960"/>
  <c r="AB960"/>
  <c r="D961"/>
  <c r="AB961"/>
  <c r="D962"/>
  <c r="AB962"/>
  <c r="D963"/>
  <c r="AB963"/>
  <c r="D964"/>
  <c r="AB964"/>
  <c r="D965"/>
  <c r="AB965"/>
  <c r="D966"/>
  <c r="AB966"/>
  <c r="D967"/>
  <c r="AB967"/>
  <c r="D968"/>
  <c r="AB968"/>
  <c r="D969"/>
  <c r="AB969"/>
  <c r="D970"/>
  <c r="AB970"/>
  <c r="D971"/>
  <c r="AB971"/>
  <c r="D972"/>
  <c r="AB972"/>
  <c r="D973"/>
  <c r="AB973"/>
  <c r="D974"/>
  <c r="AB974"/>
  <c r="D975"/>
  <c r="AB975"/>
  <c r="D976"/>
  <c r="AB976"/>
  <c r="D977"/>
  <c r="AB977"/>
  <c r="D978"/>
  <c r="AB978"/>
  <c r="D979"/>
  <c r="AB979"/>
  <c r="D980"/>
  <c r="AB980"/>
  <c r="D981"/>
  <c r="AB981"/>
  <c r="D982"/>
  <c r="AB982"/>
  <c r="D983"/>
  <c r="AB983"/>
  <c r="D984"/>
  <c r="AB984"/>
  <c r="D985"/>
  <c r="AB985"/>
  <c r="D986"/>
  <c r="AB986"/>
  <c r="D987"/>
  <c r="AB987"/>
  <c r="D988"/>
  <c r="AB988"/>
  <c r="D989"/>
  <c r="AB989"/>
  <c r="D990"/>
  <c r="AB990"/>
  <c r="D991"/>
  <c r="AB991"/>
  <c r="D992"/>
  <c r="AB992"/>
  <c r="D993"/>
  <c r="AB993"/>
  <c r="D994"/>
  <c r="AB994"/>
  <c r="D995"/>
  <c r="AB995"/>
  <c r="D996"/>
  <c r="AB996"/>
  <c r="D997"/>
  <c r="AB997"/>
  <c r="D998"/>
  <c r="AB998"/>
  <c r="D999"/>
  <c r="AB999"/>
  <c r="D1000"/>
  <c r="AB1000"/>
  <c r="D1001"/>
  <c r="AB1001"/>
  <c r="D1002"/>
  <c r="AB1002"/>
  <c r="D1003"/>
  <c r="AB1003"/>
  <c r="D1004"/>
  <c r="AB1004"/>
  <c r="D1005"/>
  <c r="AB1005"/>
  <c r="D1006"/>
  <c r="AB1006"/>
  <c r="D1007"/>
  <c r="AB1007"/>
  <c r="D1008"/>
  <c r="AB1008"/>
  <c r="D1009"/>
  <c r="AB1009"/>
  <c r="D1010"/>
  <c r="AB1010"/>
  <c r="D1011"/>
  <c r="AB1011"/>
  <c r="D1012"/>
  <c r="AB1012"/>
  <c r="D1013"/>
  <c r="AB1013"/>
  <c r="D1014"/>
  <c r="AB1014"/>
  <c r="D1015"/>
  <c r="AB1015"/>
  <c r="D1016"/>
  <c r="AB1016"/>
  <c r="D1017"/>
  <c r="AB1017"/>
  <c r="D1018"/>
  <c r="AB1018"/>
  <c r="D1019"/>
  <c r="AB1019"/>
  <c r="D1020"/>
  <c r="AB1020"/>
  <c r="D1021"/>
  <c r="AB1021"/>
  <c r="D1022"/>
  <c r="AB1022"/>
  <c r="D1023"/>
  <c r="AB1023"/>
  <c r="D1024"/>
  <c r="AB1024"/>
  <c r="D1025"/>
  <c r="AB1025"/>
  <c r="D1026"/>
  <c r="AB1026"/>
  <c r="D1027"/>
  <c r="AB1027"/>
  <c r="D1028"/>
  <c r="AB1028"/>
  <c r="D1029"/>
  <c r="AB1029"/>
  <c r="D1030"/>
  <c r="AB1030"/>
  <c r="D1031"/>
  <c r="AB1031"/>
  <c r="D1032"/>
  <c r="AB1032"/>
  <c r="D1033"/>
  <c r="AB1033"/>
  <c r="D1034"/>
  <c r="AB1034"/>
  <c r="D1035"/>
  <c r="AB1035"/>
  <c r="D1036"/>
  <c r="AB1036"/>
  <c r="D1037"/>
  <c r="AB1037"/>
  <c r="D1038"/>
  <c r="AB1038"/>
  <c r="D1039"/>
  <c r="AB1039"/>
  <c r="D1040"/>
  <c r="AB1040"/>
  <c r="D1041"/>
  <c r="AB1041"/>
  <c r="D1042"/>
  <c r="AB1042"/>
  <c r="D1043"/>
  <c r="AB1043"/>
  <c r="D1044"/>
  <c r="AB1044"/>
  <c r="D1045"/>
  <c r="AB1045"/>
  <c r="D1046"/>
  <c r="AB1046"/>
  <c r="D1047"/>
  <c r="AB1047"/>
  <c r="D1048"/>
  <c r="AB1048"/>
  <c r="D1049"/>
  <c r="AB1049"/>
  <c r="D1050"/>
  <c r="AB1050"/>
  <c r="D1051"/>
  <c r="AB1051"/>
  <c r="D1052"/>
  <c r="AB1052"/>
  <c r="D1053"/>
  <c r="AB1053"/>
  <c r="D1054"/>
  <c r="AB1054"/>
  <c r="D1055"/>
  <c r="AB1055"/>
  <c r="D1056"/>
  <c r="AB1056"/>
  <c r="D1057"/>
  <c r="AB1057"/>
  <c r="D1058"/>
  <c r="AB1058"/>
  <c r="D1059"/>
  <c r="AB1059"/>
  <c r="D1060"/>
  <c r="AB1060"/>
  <c r="D1061"/>
  <c r="AB1061"/>
  <c r="D1062"/>
  <c r="AB1062"/>
  <c r="D1063"/>
  <c r="AB1063"/>
  <c r="D1064"/>
  <c r="AB1064"/>
  <c r="D1065"/>
  <c r="AB1065"/>
  <c r="D1066"/>
  <c r="AB1066"/>
  <c r="D1067"/>
  <c r="AB1067"/>
  <c r="D1068"/>
  <c r="AB1068"/>
  <c r="D1069"/>
  <c r="AB1069"/>
  <c r="D1070"/>
  <c r="AB1070"/>
  <c r="D1071"/>
  <c r="AB1071"/>
  <c r="D1072"/>
  <c r="AB1072"/>
  <c r="D1073"/>
  <c r="AB1073"/>
  <c r="D1074"/>
  <c r="AB1074"/>
  <c r="D1075"/>
  <c r="AB1075"/>
  <c r="D1076"/>
  <c r="AB1076"/>
  <c r="D1077"/>
  <c r="AB1077"/>
  <c r="D1078"/>
  <c r="AB1078"/>
  <c r="D1079"/>
  <c r="AB1079"/>
  <c r="D1080"/>
  <c r="AB1080"/>
  <c r="D1081"/>
  <c r="AB1081"/>
  <c r="D1082"/>
  <c r="AB1082"/>
  <c r="D1083"/>
  <c r="AB1083"/>
  <c r="D1084"/>
  <c r="AB1084"/>
  <c r="D1085"/>
  <c r="AB1085"/>
  <c r="D1086"/>
  <c r="AB1086"/>
  <c r="D1087"/>
  <c r="AB1087"/>
  <c r="D1088"/>
  <c r="AB1088"/>
  <c r="D1089"/>
  <c r="AB1089"/>
  <c r="D1090"/>
  <c r="AB1090"/>
  <c r="D1091"/>
  <c r="AB1091"/>
  <c r="D1092"/>
  <c r="AB1092"/>
  <c r="D1093"/>
  <c r="AB1093"/>
  <c r="D1094"/>
  <c r="AB1094"/>
  <c r="D1095"/>
  <c r="AB1095"/>
  <c r="D1096"/>
  <c r="AB1096"/>
  <c r="D1097"/>
  <c r="AB1097"/>
  <c r="D1098"/>
  <c r="AB1098"/>
  <c r="D1099"/>
  <c r="AB1099"/>
  <c r="D1100"/>
  <c r="AB1100"/>
  <c r="D1101"/>
  <c r="AB1101"/>
  <c r="D1102"/>
  <c r="AB1102"/>
  <c r="D1103"/>
  <c r="AB1103"/>
  <c r="D1104"/>
  <c r="AB1104"/>
  <c r="D1105"/>
  <c r="AB1105"/>
  <c r="D1106"/>
  <c r="AB1106"/>
  <c r="D1107"/>
  <c r="AB1107"/>
  <c r="D1108"/>
  <c r="AB1108"/>
  <c r="D1109"/>
  <c r="AB1109"/>
  <c r="D1110"/>
  <c r="AB1110"/>
  <c r="D1111"/>
  <c r="AB1111"/>
  <c r="D1112"/>
  <c r="AB1112"/>
  <c r="D1113"/>
  <c r="AB1113"/>
  <c r="D1114"/>
  <c r="AB1114"/>
  <c r="D1115"/>
  <c r="AB1115"/>
  <c r="D1116"/>
  <c r="AB1116"/>
  <c r="D1117"/>
  <c r="AB1117"/>
  <c r="D1118"/>
  <c r="AB1118"/>
  <c r="D1119"/>
  <c r="AB1119"/>
  <c r="D1120"/>
  <c r="AB1120"/>
  <c r="D1121"/>
  <c r="AB1121"/>
  <c r="D1122"/>
  <c r="AB1122"/>
  <c r="D1123"/>
  <c r="AB1123"/>
  <c r="D1124"/>
  <c r="AB1124"/>
  <c r="D1125"/>
  <c r="AB1125"/>
  <c r="D1126"/>
  <c r="AB1126"/>
  <c r="D1127"/>
  <c r="AB1127"/>
  <c r="D1128"/>
  <c r="AB1128"/>
  <c r="D1129"/>
  <c r="AB1129"/>
  <c r="D1130"/>
  <c r="AB1130"/>
  <c r="D1131"/>
  <c r="AB1131"/>
  <c r="D1132"/>
  <c r="AB1132"/>
  <c r="D1133"/>
  <c r="AB1133"/>
  <c r="D1134"/>
  <c r="AB1134"/>
  <c r="D1135"/>
  <c r="AB1135"/>
  <c r="D1136"/>
  <c r="AB1136"/>
  <c r="D1137"/>
  <c r="AB1137"/>
  <c r="D1138"/>
  <c r="AB1138"/>
  <c r="D1139"/>
  <c r="AB1139"/>
  <c r="D1140"/>
  <c r="AB1140"/>
  <c r="D1141"/>
  <c r="AB1141"/>
  <c r="D1142"/>
  <c r="AB1142"/>
  <c r="D1143"/>
  <c r="AB1143"/>
  <c r="D1144"/>
  <c r="AB1144"/>
  <c r="D1145"/>
  <c r="AB1145"/>
  <c r="D1146"/>
  <c r="AB1146"/>
  <c r="D1147"/>
  <c r="AB1147"/>
  <c r="D1148"/>
  <c r="AB1148"/>
  <c r="D1149"/>
  <c r="AB1149"/>
  <c r="D1150"/>
  <c r="AB1150"/>
  <c r="D1151"/>
  <c r="AB1151"/>
  <c r="D1152"/>
  <c r="AB1152"/>
  <c r="D1153"/>
  <c r="AB1153"/>
  <c r="D1154"/>
  <c r="AB1154"/>
  <c r="D1155"/>
  <c r="AB1155"/>
  <c r="D1156"/>
  <c r="AB1156"/>
  <c r="D1157"/>
  <c r="AB1157"/>
  <c r="D1158"/>
  <c r="AB1158"/>
  <c r="D1159"/>
  <c r="AB1159"/>
  <c r="D1160"/>
  <c r="AB1160"/>
  <c r="D1161"/>
  <c r="AB1161"/>
  <c r="D1162"/>
  <c r="AB1162"/>
  <c r="D1163"/>
  <c r="AB1163"/>
  <c r="D1164"/>
  <c r="AB1164"/>
  <c r="D1165"/>
  <c r="AB1165"/>
  <c r="D1166"/>
  <c r="AB1166"/>
  <c r="D1167"/>
  <c r="AB1167"/>
  <c r="D1168"/>
  <c r="AB1168"/>
  <c r="D1169"/>
  <c r="AB1169"/>
  <c r="D1170"/>
  <c r="AB1170"/>
  <c r="D1171"/>
  <c r="AB1171"/>
  <c r="D1172"/>
  <c r="AB1172"/>
  <c r="D1173"/>
  <c r="AB1173"/>
  <c r="D1174"/>
  <c r="AB1174"/>
  <c r="D1175"/>
  <c r="AB1175"/>
  <c r="D1176"/>
  <c r="AB1176"/>
  <c r="D1177"/>
  <c r="AB1177"/>
  <c r="D1178"/>
  <c r="AB1178"/>
  <c r="D1179"/>
  <c r="AB1179"/>
  <c r="D1180"/>
  <c r="AB1180"/>
  <c r="D1181"/>
  <c r="AB1181"/>
  <c r="D1182"/>
  <c r="AB1182"/>
  <c r="D1183"/>
  <c r="AB1183"/>
  <c r="D1184"/>
  <c r="AB1184"/>
  <c r="D1185"/>
  <c r="AB1185"/>
  <c r="D1186"/>
  <c r="AB1186"/>
  <c r="D1187"/>
  <c r="AB1187"/>
  <c r="D1188"/>
  <c r="AB1188"/>
  <c r="D1189"/>
  <c r="AB1189"/>
  <c r="D1190"/>
  <c r="AB1190"/>
  <c r="D1191"/>
  <c r="AB1191"/>
  <c r="D1192"/>
  <c r="AB1192"/>
  <c r="D1193"/>
  <c r="AB1193"/>
  <c r="D1194"/>
  <c r="AB1194"/>
  <c r="D1195"/>
  <c r="AB1195"/>
  <c r="D1196"/>
  <c r="AB1196"/>
  <c r="D1197"/>
  <c r="AB1197"/>
  <c r="D1198"/>
  <c r="AB1198"/>
  <c r="D1199"/>
  <c r="AB1199"/>
  <c r="D1200"/>
  <c r="AB1200"/>
  <c r="D1201"/>
  <c r="AB1201"/>
  <c r="D1202"/>
  <c r="AB1202"/>
  <c r="D1203"/>
  <c r="AB1203"/>
  <c r="D1204"/>
  <c r="AB1204"/>
  <c r="D1205"/>
  <c r="AB1205"/>
  <c r="D1206"/>
  <c r="AB1206"/>
  <c r="D1207"/>
  <c r="AB1207"/>
  <c r="D1208"/>
  <c r="AB1208"/>
  <c r="D1209"/>
  <c r="AB1209"/>
  <c r="D1210"/>
  <c r="AB1210"/>
  <c r="D1211"/>
  <c r="AB1211"/>
  <c r="D1212"/>
  <c r="AB1212"/>
  <c r="D1213"/>
  <c r="AB1213"/>
  <c r="D1214"/>
  <c r="AB1214"/>
  <c r="D1215"/>
  <c r="AB1215"/>
  <c r="D1216"/>
  <c r="AB1216"/>
  <c r="D1217"/>
  <c r="AB1217"/>
  <c r="D1218"/>
  <c r="AB1218"/>
  <c r="D1219"/>
  <c r="AB1219"/>
  <c r="D1220"/>
  <c r="AB1220"/>
  <c r="D1221"/>
  <c r="AB1221"/>
  <c r="D1222"/>
  <c r="AB1222"/>
  <c r="D1223"/>
  <c r="AB1223"/>
  <c r="D1224"/>
  <c r="AB1224"/>
  <c r="D1225"/>
  <c r="AB1225"/>
  <c r="D1226"/>
  <c r="AB1226"/>
  <c r="D1227"/>
  <c r="AB1227"/>
  <c r="D1228"/>
  <c r="AB1228"/>
  <c r="D1229"/>
  <c r="AB1229"/>
  <c r="D1230"/>
  <c r="AB1230"/>
  <c r="D1231"/>
  <c r="AB1231"/>
  <c r="D1232"/>
  <c r="AB1232"/>
  <c r="D1233"/>
  <c r="AB1233"/>
  <c r="D1234"/>
  <c r="AB1234"/>
  <c r="D1235"/>
  <c r="AB1235"/>
  <c r="D1236"/>
  <c r="AB1236"/>
  <c r="D1237"/>
  <c r="AB1237"/>
  <c r="D1238"/>
  <c r="AB1238"/>
  <c r="D1239"/>
  <c r="AB1239"/>
  <c r="D1240"/>
  <c r="AB1240"/>
  <c r="D1241"/>
  <c r="AB1241"/>
  <c r="D1242"/>
  <c r="AB1242"/>
  <c r="D1243"/>
  <c r="AB1243"/>
  <c r="D1244"/>
  <c r="AB1244"/>
  <c r="D1245"/>
  <c r="AB1245"/>
  <c r="D1246"/>
  <c r="AB1246"/>
  <c r="D1247"/>
  <c r="AB1247"/>
  <c r="D1248"/>
  <c r="AB1248"/>
  <c r="D1249"/>
  <c r="AB1249"/>
  <c r="D1250"/>
  <c r="AB1250"/>
  <c r="D1251"/>
  <c r="AB1251"/>
  <c r="D1252"/>
  <c r="AB1252"/>
  <c r="D1253"/>
  <c r="AB1253"/>
  <c r="D1254"/>
  <c r="AB1254"/>
  <c r="D1255"/>
  <c r="AB1255"/>
  <c r="D1256"/>
  <c r="AB1256"/>
  <c r="D1257"/>
  <c r="AB1257"/>
  <c r="D1258"/>
  <c r="AB1258"/>
  <c r="D1259"/>
  <c r="AB1259"/>
  <c r="D1260"/>
  <c r="AB1260"/>
  <c r="D1261"/>
  <c r="AB1261"/>
  <c r="D1262"/>
  <c r="AB1262"/>
  <c r="D1263"/>
  <c r="AB1263"/>
  <c r="D1264"/>
  <c r="AB1264"/>
  <c r="D1265"/>
  <c r="AB1265"/>
  <c r="D1266"/>
  <c r="AB1266"/>
  <c r="D1267"/>
  <c r="AB1267"/>
  <c r="D1268"/>
  <c r="AB1268"/>
  <c r="D1269"/>
  <c r="AB1269"/>
  <c r="D1270"/>
  <c r="AB1270"/>
  <c r="D1271"/>
  <c r="AB1271"/>
  <c r="D1272"/>
  <c r="AB1272"/>
  <c r="D1273"/>
  <c r="AB1273"/>
  <c r="D1274"/>
  <c r="AB1274"/>
  <c r="D1275"/>
  <c r="AB1275"/>
  <c r="D1276"/>
  <c r="AB1276"/>
  <c r="D1277"/>
  <c r="AB1277"/>
  <c r="D1278"/>
  <c r="AB1278"/>
  <c r="D1279"/>
  <c r="AB1279"/>
  <c r="D1280"/>
  <c r="AB1280"/>
  <c r="D1281"/>
  <c r="AB1281"/>
  <c r="D1282"/>
  <c r="AB1282"/>
  <c r="D1283"/>
  <c r="AB1283"/>
  <c r="D1284"/>
  <c r="AB1284"/>
  <c r="D1285"/>
  <c r="AB1285"/>
  <c r="D1286"/>
  <c r="AB1286"/>
  <c r="D1287"/>
  <c r="AB1287"/>
  <c r="D1288"/>
  <c r="AB1288"/>
  <c r="D1289"/>
  <c r="AB1289"/>
  <c r="D1290"/>
  <c r="AB1290"/>
  <c r="D1291"/>
  <c r="AB1291"/>
  <c r="D1292"/>
  <c r="AB1292"/>
  <c r="D1293"/>
  <c r="AB1293"/>
  <c r="D1294"/>
  <c r="AB1294"/>
  <c r="D1295"/>
  <c r="AB1295"/>
  <c r="D1296"/>
  <c r="AB1296"/>
  <c r="D1297"/>
  <c r="AB1297"/>
  <c r="D1298"/>
  <c r="AB1298"/>
  <c r="D1299"/>
  <c r="AB1299"/>
  <c r="D1300"/>
  <c r="AB1300"/>
  <c r="D1301"/>
  <c r="AB1301"/>
  <c r="D1302"/>
  <c r="AB1302"/>
  <c r="D1303"/>
  <c r="AB1303"/>
  <c r="D1304"/>
  <c r="AB1304"/>
  <c r="D1305"/>
  <c r="AB1305"/>
  <c r="D1306"/>
  <c r="AB1306"/>
  <c r="D1307"/>
  <c r="AB1307"/>
  <c r="D1308"/>
  <c r="AB1308"/>
  <c r="D1309"/>
  <c r="AB1309"/>
  <c r="D1310"/>
  <c r="AB1310"/>
  <c r="D1311"/>
  <c r="AB1311"/>
  <c r="D1312"/>
  <c r="AB1312"/>
  <c r="D1313"/>
  <c r="AB1313"/>
  <c r="D1314"/>
  <c r="AB1314"/>
  <c r="D1315"/>
  <c r="AB1315"/>
  <c r="D1316"/>
  <c r="AB1316"/>
  <c r="D1317"/>
  <c r="AB1317"/>
  <c r="D1318"/>
  <c r="AB1318"/>
  <c r="D1319"/>
  <c r="AB1319"/>
  <c r="D1320"/>
  <c r="AB1320"/>
  <c r="D1321"/>
  <c r="AB1321"/>
  <c r="D1322"/>
  <c r="AB1322"/>
  <c r="D1323"/>
  <c r="AB1323"/>
  <c r="D1324"/>
  <c r="AB1324"/>
  <c r="D1325"/>
  <c r="AB1325"/>
  <c r="D1326"/>
  <c r="AB1326"/>
  <c r="D1327"/>
  <c r="AB1327"/>
  <c r="D1328"/>
  <c r="AB1328"/>
  <c r="D1329"/>
  <c r="AB1329"/>
  <c r="D1330"/>
  <c r="AB1330"/>
  <c r="D1331"/>
  <c r="AB1331"/>
  <c r="D1332"/>
  <c r="AB1332"/>
  <c r="D1333"/>
  <c r="AB1333"/>
  <c r="D1334"/>
  <c r="AB1334"/>
  <c r="D1335"/>
  <c r="AB1335"/>
  <c r="D1336"/>
  <c r="AB1336"/>
  <c r="D1337"/>
  <c r="AB1337"/>
  <c r="D1338"/>
  <c r="AB1338"/>
  <c r="D1339"/>
  <c r="AB1339"/>
  <c r="D1340"/>
  <c r="AB1340"/>
  <c r="D1341"/>
  <c r="AB1341"/>
  <c r="D1342"/>
  <c r="AB1342"/>
  <c r="D1343"/>
  <c r="AB1343"/>
  <c r="D1344"/>
  <c r="AB1344"/>
  <c r="D1345"/>
  <c r="AB1345"/>
  <c r="D1346"/>
  <c r="AB1346"/>
  <c r="D1347"/>
  <c r="AB1347"/>
  <c r="D1348"/>
  <c r="AB1348"/>
  <c r="D1349"/>
  <c r="AB1349"/>
  <c r="D1350"/>
  <c r="AB1350"/>
  <c r="D1351"/>
  <c r="AB1351"/>
  <c r="D1352"/>
  <c r="AB1352"/>
  <c r="D1353"/>
  <c r="AB1353"/>
  <c r="D1354"/>
  <c r="AB1354"/>
  <c r="D1355"/>
  <c r="AB1355"/>
  <c r="D1356"/>
  <c r="AB1356"/>
  <c r="D1357"/>
  <c r="AB1357"/>
  <c r="D1358"/>
  <c r="AB1358"/>
  <c r="D1359"/>
  <c r="AB1359"/>
  <c r="D1360"/>
  <c r="AB1360"/>
  <c r="D1361"/>
  <c r="AB1361"/>
  <c r="D1362"/>
  <c r="AB1362"/>
  <c r="D1363"/>
  <c r="AB1363"/>
  <c r="D1364"/>
  <c r="AB1364"/>
  <c r="D1365"/>
  <c r="AB1365"/>
  <c r="D1366"/>
  <c r="AB1366"/>
  <c r="D1367"/>
  <c r="AB1367"/>
  <c r="D1368"/>
  <c r="AB1368"/>
  <c r="D1369"/>
  <c r="AB1369"/>
  <c r="D1370"/>
  <c r="AB1370"/>
  <c r="D1371"/>
  <c r="AB1371"/>
  <c r="D1372"/>
  <c r="AB1372"/>
  <c r="D1373"/>
  <c r="AB1373"/>
  <c r="D1374"/>
  <c r="AB1374"/>
  <c r="D1375"/>
  <c r="AB1375"/>
  <c r="D1376"/>
  <c r="AB1376"/>
  <c r="D1377"/>
  <c r="AB1377"/>
  <c r="D1378"/>
  <c r="AB1378"/>
  <c r="D1379"/>
  <c r="AB1379"/>
  <c r="D1380"/>
  <c r="AB1380"/>
  <c r="D1381"/>
  <c r="AB1381"/>
  <c r="D1382"/>
  <c r="AB1382"/>
  <c r="D1383"/>
  <c r="AB1383"/>
  <c r="D1384"/>
  <c r="AB1384"/>
  <c r="D1385"/>
  <c r="AB1385"/>
  <c r="D1386"/>
  <c r="AB1386"/>
  <c r="D1387"/>
  <c r="AB1387"/>
  <c r="D1388"/>
  <c r="AB1388"/>
  <c r="D1389"/>
  <c r="AB1389"/>
  <c r="D1390"/>
  <c r="AB1390"/>
  <c r="D1391"/>
  <c r="AB1391"/>
  <c r="D1392"/>
  <c r="AB1392"/>
  <c r="D1393"/>
  <c r="AB1393"/>
  <c r="D1394"/>
  <c r="AB1394"/>
  <c r="D1395"/>
  <c r="AB1395"/>
  <c r="D1396"/>
  <c r="AB1396"/>
  <c r="D1397"/>
  <c r="AB1397"/>
  <c r="D1398"/>
  <c r="AB1398"/>
  <c r="D1399"/>
  <c r="AB1399"/>
  <c r="D1400"/>
  <c r="AB1400"/>
  <c r="D1401"/>
  <c r="AB1401"/>
  <c r="D1402"/>
  <c r="AB1402"/>
  <c r="D1403"/>
  <c r="AB1403"/>
  <c r="D1404"/>
  <c r="AB1404"/>
  <c r="D1405"/>
  <c r="AB1405"/>
  <c r="D1406"/>
  <c r="AB1406"/>
  <c r="D1407"/>
  <c r="AB1407"/>
  <c r="D1408"/>
  <c r="AB1408"/>
  <c r="D1409"/>
  <c r="AB1409"/>
  <c r="D1410"/>
  <c r="AB1410"/>
  <c r="D1411"/>
  <c r="AB1411"/>
  <c r="D1412"/>
  <c r="AB1412"/>
  <c r="D1413"/>
  <c r="AB1413"/>
  <c r="D1414"/>
  <c r="AB1414"/>
  <c r="D1415"/>
  <c r="AB1415"/>
  <c r="D1416"/>
  <c r="AB1416"/>
  <c r="D1417"/>
  <c r="AB1417"/>
  <c r="D1418"/>
  <c r="AB1418"/>
  <c r="D1419"/>
  <c r="AB1419"/>
  <c r="D1420"/>
  <c r="AB1420"/>
  <c r="D1421"/>
  <c r="AB1421"/>
  <c r="D1422"/>
  <c r="AB1422"/>
  <c r="D1423"/>
  <c r="AB1423"/>
  <c r="D1424"/>
  <c r="AB1424"/>
  <c r="D1425"/>
  <c r="AB1425"/>
  <c r="D1426"/>
  <c r="AB1426"/>
  <c r="D1427"/>
  <c r="AB1427"/>
  <c r="D1428"/>
  <c r="AB1428"/>
  <c r="D1429"/>
  <c r="AB1429"/>
  <c r="D1430"/>
  <c r="AB1430"/>
  <c r="D1431"/>
  <c r="AB1431"/>
  <c r="D1432"/>
  <c r="AB1432"/>
  <c r="D1433"/>
  <c r="AB1433"/>
  <c r="D1434"/>
  <c r="AB1434"/>
  <c r="D1435"/>
  <c r="AB1435"/>
  <c r="D1436"/>
  <c r="AB1436"/>
  <c r="D1437"/>
  <c r="AB1437"/>
  <c r="D1438"/>
  <c r="AB1438"/>
  <c r="D1439"/>
  <c r="AB1439"/>
  <c r="D1440"/>
  <c r="AB1440"/>
  <c r="D1441"/>
  <c r="AB1441"/>
  <c r="D1442"/>
  <c r="AB1442"/>
  <c r="D1443"/>
  <c r="AB1443"/>
  <c r="D1444"/>
  <c r="AB1444"/>
  <c r="D1445"/>
  <c r="AB1445"/>
  <c r="D1446"/>
  <c r="AB1446"/>
  <c r="D1447"/>
  <c r="AB1447"/>
  <c r="D1448"/>
  <c r="AB1448"/>
  <c r="D1449"/>
  <c r="AB1449"/>
  <c r="D1450"/>
  <c r="AB1450"/>
  <c r="D1451"/>
  <c r="AB1451"/>
  <c r="D1452"/>
  <c r="AB1452"/>
  <c r="D1453"/>
  <c r="AB1453"/>
  <c r="D1454"/>
  <c r="AB1454"/>
  <c r="D1455"/>
  <c r="AB1455"/>
  <c r="D1456"/>
  <c r="AB1456"/>
  <c r="D1457"/>
  <c r="AB1457"/>
  <c r="D1458"/>
  <c r="AB1458"/>
  <c r="D1459"/>
  <c r="AB1459"/>
  <c r="D1460"/>
  <c r="AB1460"/>
  <c r="D1461"/>
  <c r="AB1461"/>
  <c r="D1462"/>
  <c r="AB1462"/>
  <c r="D1463"/>
  <c r="AB1463"/>
  <c r="D1464"/>
  <c r="AB1464"/>
  <c r="D1465"/>
  <c r="AB1465"/>
  <c r="D1466"/>
  <c r="AB1466"/>
  <c r="D1467"/>
  <c r="AB1467"/>
  <c r="D1468"/>
  <c r="AB1468"/>
  <c r="D1469"/>
  <c r="AB1469"/>
  <c r="D1470"/>
  <c r="AB1470"/>
  <c r="D1471"/>
  <c r="AB1471"/>
  <c r="D1472"/>
  <c r="AB1472"/>
  <c r="D1473"/>
  <c r="AB1473"/>
  <c r="D1474"/>
  <c r="AB1474"/>
  <c r="D1475"/>
  <c r="AB1475"/>
  <c r="D1476"/>
  <c r="AB1476"/>
  <c r="D1477"/>
  <c r="AB1477"/>
  <c r="D1478"/>
  <c r="AB1478"/>
  <c r="D1479"/>
  <c r="AB1479"/>
  <c r="D1480"/>
  <c r="AB1480"/>
  <c r="D1481"/>
  <c r="AB1481"/>
  <c r="D1482"/>
  <c r="AB1482"/>
  <c r="D1483"/>
  <c r="AB1483"/>
  <c r="D1484"/>
  <c r="AB1484"/>
  <c r="D1485"/>
  <c r="AB1485"/>
  <c r="D1486"/>
  <c r="AB1486"/>
  <c r="D1487"/>
  <c r="AB1487"/>
  <c r="D1488"/>
  <c r="AB1488"/>
  <c r="D1489"/>
  <c r="AB1489"/>
  <c r="D1490"/>
  <c r="AB1490"/>
  <c r="D1491"/>
  <c r="AB1491"/>
  <c r="D1492"/>
  <c r="AB1492"/>
  <c r="D1493"/>
  <c r="AB1493"/>
  <c r="D1494"/>
  <c r="AB1494"/>
  <c r="D1495"/>
  <c r="AB1495"/>
  <c r="D1496"/>
  <c r="AB1496"/>
  <c r="D1497"/>
  <c r="AB1497"/>
  <c r="D1498"/>
  <c r="AB1498"/>
  <c r="D1499"/>
  <c r="AB1499"/>
  <c r="D1500"/>
  <c r="AB1500"/>
  <c r="D1501"/>
  <c r="AB1501"/>
  <c r="D1502"/>
  <c r="AB1502"/>
  <c r="D1503"/>
  <c r="AB1503"/>
  <c r="D1504"/>
  <c r="AB1504"/>
  <c r="D1505"/>
  <c r="AB1505"/>
  <c r="D1506"/>
  <c r="AB1506"/>
  <c r="D1507"/>
  <c r="AB1507"/>
  <c r="D1508"/>
  <c r="AB1508"/>
  <c r="D1509"/>
  <c r="AB1509"/>
  <c r="D1510"/>
  <c r="AB1510"/>
  <c r="D1511"/>
  <c r="AB1511"/>
  <c r="D1512"/>
  <c r="AB1512"/>
  <c r="D1513"/>
  <c r="AB1513"/>
  <c r="D1514"/>
  <c r="AB1514"/>
  <c r="D1515"/>
  <c r="AB1515"/>
  <c r="D1516"/>
  <c r="AB1516"/>
  <c r="D1517"/>
  <c r="AB1517"/>
  <c r="D1518"/>
  <c r="AB1518"/>
  <c r="D1519"/>
  <c r="AB1519"/>
  <c r="D1520"/>
  <c r="AB1520"/>
  <c r="D1521"/>
  <c r="AB1521"/>
  <c r="D1522"/>
  <c r="AB1522"/>
  <c r="D1523"/>
  <c r="AB1523"/>
  <c r="D1524"/>
  <c r="AB1524"/>
  <c r="D1525"/>
  <c r="AB1525"/>
  <c r="D1526"/>
  <c r="AB1526"/>
  <c r="D1527"/>
  <c r="AB1527"/>
  <c r="D1528"/>
  <c r="AB1528"/>
  <c r="D1529"/>
  <c r="AB1529"/>
  <c r="D1530"/>
  <c r="AB1530"/>
  <c r="D1531"/>
  <c r="AB1531"/>
  <c r="D1532"/>
  <c r="AB1532"/>
  <c r="D1533"/>
  <c r="AB1533"/>
  <c r="D1534"/>
  <c r="AB1534"/>
  <c r="D1535"/>
  <c r="AB1535"/>
  <c r="D1536"/>
  <c r="AB1536"/>
  <c r="D1537"/>
  <c r="AB1537"/>
  <c r="D1538"/>
  <c r="AB1538"/>
  <c r="D1539"/>
  <c r="AB1539"/>
  <c r="D1540"/>
  <c r="AB1540"/>
  <c r="D1541"/>
  <c r="AB1541"/>
  <c r="D1542"/>
  <c r="AB1542"/>
  <c r="D1543"/>
  <c r="AB1543"/>
  <c r="D1544"/>
  <c r="AB1544"/>
  <c r="D1545"/>
  <c r="AB1545"/>
  <c r="D1546"/>
  <c r="AB1546"/>
  <c r="D1547"/>
  <c r="AB1547"/>
  <c r="D1548"/>
  <c r="AB1548"/>
  <c r="D1549"/>
  <c r="AB1549"/>
  <c r="D1550"/>
  <c r="AB1550"/>
  <c r="D1551"/>
  <c r="AB1551"/>
  <c r="D1552"/>
  <c r="AB1552"/>
  <c r="D1553"/>
  <c r="AB1553"/>
  <c r="D1554"/>
  <c r="AB1554"/>
  <c r="D1555"/>
  <c r="AB1555"/>
  <c r="D1556"/>
  <c r="AB1556"/>
  <c r="D1557"/>
  <c r="AB1557"/>
  <c r="D1558"/>
  <c r="AB1558"/>
  <c r="D1559"/>
  <c r="AB1559"/>
  <c r="D1560"/>
  <c r="AB1560"/>
  <c r="D1561"/>
  <c r="AB1561"/>
  <c r="D1562"/>
  <c r="AB1562"/>
  <c r="D1563"/>
  <c r="AB1563"/>
  <c r="D1564"/>
  <c r="AB1564"/>
  <c r="D1565"/>
  <c r="AB1565"/>
  <c r="D1566"/>
  <c r="AB1566"/>
  <c r="D1567"/>
  <c r="AB1567"/>
  <c r="D1568"/>
  <c r="AB1568"/>
  <c r="D1569"/>
  <c r="AB1569"/>
  <c r="D1570"/>
  <c r="AB1570"/>
  <c r="D1571"/>
  <c r="AB1571"/>
  <c r="D1572"/>
  <c r="AB1572"/>
  <c r="D1573"/>
  <c r="AB1573"/>
  <c r="D1574"/>
  <c r="AB1574"/>
  <c r="D1575"/>
  <c r="AB1575"/>
  <c r="D1576"/>
  <c r="AB1576"/>
  <c r="D1577"/>
  <c r="AB1577"/>
  <c r="D1578"/>
  <c r="AB1578"/>
  <c r="D1579"/>
  <c r="AB1579"/>
  <c r="D1580"/>
  <c r="AB1580"/>
  <c r="D1581"/>
  <c r="AB1581"/>
  <c r="D1582"/>
  <c r="AB1582"/>
  <c r="D1583"/>
  <c r="AB1583"/>
  <c r="D1584"/>
  <c r="AB1584"/>
  <c r="D1585"/>
  <c r="AB1585"/>
  <c r="D1586"/>
  <c r="AB1586"/>
  <c r="D1587"/>
  <c r="AB1587"/>
  <c r="D1588"/>
  <c r="AB1588"/>
  <c r="D1589"/>
  <c r="AB1589"/>
  <c r="D1590"/>
  <c r="AB1590"/>
  <c r="D1591"/>
  <c r="AB1591"/>
  <c r="D1592"/>
  <c r="AB1592"/>
  <c r="D1593"/>
  <c r="AB1593"/>
  <c r="D1594"/>
  <c r="AB1594"/>
  <c r="D1595"/>
  <c r="AB1595"/>
  <c r="D1596"/>
  <c r="AB1596"/>
  <c r="D1597"/>
  <c r="AB1597"/>
  <c r="D1598"/>
  <c r="AB1598"/>
  <c r="D1599"/>
  <c r="AB1599"/>
  <c r="D1600"/>
  <c r="AB1600"/>
  <c r="D1601"/>
  <c r="AB1601"/>
  <c r="D1602"/>
  <c r="AB1602"/>
  <c r="D1603"/>
  <c r="AB1603"/>
  <c r="D1604"/>
  <c r="AB1604"/>
  <c r="D1605"/>
  <c r="AB1605"/>
  <c r="D1606"/>
  <c r="AB1606"/>
  <c r="D1607"/>
  <c r="AB1607"/>
  <c r="D1608"/>
  <c r="AB1608"/>
  <c r="D1609"/>
  <c r="AB1609"/>
  <c r="D1610"/>
  <c r="AB1610"/>
  <c r="D1611"/>
  <c r="AB1611"/>
  <c r="D1612"/>
  <c r="AB1612"/>
  <c r="D1613"/>
  <c r="AB1613"/>
  <c r="D1614"/>
  <c r="AB1614"/>
  <c r="D1615"/>
  <c r="AB1615"/>
  <c r="D1616"/>
  <c r="AB1616"/>
  <c r="D1617"/>
  <c r="AB1617"/>
  <c r="D1618"/>
  <c r="AB1618"/>
  <c r="D1619"/>
  <c r="AB1619"/>
  <c r="D1620"/>
  <c r="AB1620"/>
  <c r="D1621"/>
  <c r="AB1621"/>
  <c r="D1622"/>
  <c r="AB1622"/>
  <c r="D1623"/>
  <c r="AB1623"/>
  <c r="D1624"/>
  <c r="AB1624"/>
  <c r="D1625"/>
  <c r="AB1625"/>
  <c r="D1626"/>
  <c r="AB1626"/>
  <c r="D1627"/>
  <c r="AB1627"/>
  <c r="D1628"/>
  <c r="AB1628"/>
  <c r="D1629"/>
  <c r="AB1629"/>
  <c r="D1630"/>
  <c r="AB1630"/>
  <c r="D1631"/>
  <c r="AB1631"/>
  <c r="D1632"/>
  <c r="AB1632"/>
  <c r="D1633"/>
  <c r="AB1633"/>
  <c r="D1634"/>
  <c r="AB1634"/>
  <c r="D1635"/>
  <c r="AB1635"/>
  <c r="D1636"/>
  <c r="AB1636"/>
  <c r="D1637"/>
  <c r="AB1637"/>
  <c r="D1638"/>
  <c r="AB1638"/>
  <c r="D1639"/>
  <c r="AB1639"/>
  <c r="D1640"/>
  <c r="AB1640"/>
  <c r="D1641"/>
  <c r="AB1641"/>
  <c r="D1642"/>
  <c r="AB1642"/>
  <c r="D1643"/>
  <c r="AB1643"/>
  <c r="D1644"/>
  <c r="AB1644"/>
  <c r="D1645"/>
  <c r="AB1645"/>
  <c r="D1646"/>
  <c r="AB1646"/>
  <c r="D1647"/>
  <c r="AB1647"/>
  <c r="D1648"/>
  <c r="AB1648"/>
  <c r="D1649"/>
  <c r="AB1649"/>
  <c r="D1650"/>
  <c r="AB1650"/>
  <c r="D1651"/>
  <c r="AB1651"/>
  <c r="D1652"/>
  <c r="AB1652"/>
  <c r="D1653"/>
  <c r="AB1653"/>
  <c r="D1654"/>
  <c r="AB1654"/>
  <c r="D1655"/>
  <c r="AB1655"/>
  <c r="D1656"/>
  <c r="AB1656"/>
  <c r="D1657"/>
  <c r="AB1657"/>
  <c r="D1658"/>
  <c r="AB1658"/>
  <c r="D1659"/>
  <c r="AB1659"/>
  <c r="D1660"/>
  <c r="AB1660"/>
  <c r="D1661"/>
  <c r="AB1661"/>
  <c r="D1662"/>
  <c r="AB1662"/>
  <c r="D1663"/>
  <c r="AB1663"/>
  <c r="D1664"/>
  <c r="AB1664"/>
  <c r="D1665"/>
  <c r="AB1665"/>
  <c r="D1666"/>
  <c r="AB1666"/>
  <c r="D1667"/>
  <c r="AB1667"/>
  <c r="D1668"/>
  <c r="AB1668"/>
  <c r="D1669"/>
  <c r="AB1669"/>
  <c r="D1670"/>
  <c r="AB1670"/>
  <c r="D1671"/>
  <c r="AB1671"/>
  <c r="D1672"/>
  <c r="AB1672"/>
  <c r="D1673"/>
  <c r="AB1673"/>
  <c r="D1674"/>
  <c r="AB1674"/>
  <c r="D1675"/>
  <c r="AB1675"/>
  <c r="D1676"/>
  <c r="AB1676"/>
  <c r="D1677"/>
  <c r="AB1677"/>
  <c r="D1678"/>
  <c r="AB1678"/>
  <c r="D1679"/>
  <c r="AB1679"/>
  <c r="D1680"/>
  <c r="AB1680"/>
  <c r="D1681"/>
  <c r="AB1681"/>
  <c r="D1682"/>
  <c r="AB1682"/>
  <c r="D1683"/>
  <c r="AB1683"/>
  <c r="D1684"/>
  <c r="AB1684"/>
  <c r="D1685"/>
  <c r="AB1685"/>
  <c r="D1686"/>
  <c r="AB1686"/>
  <c r="D1687"/>
  <c r="AB1687"/>
  <c r="D1688"/>
  <c r="AB1688"/>
  <c r="D1689"/>
  <c r="AB1689"/>
  <c r="D1690"/>
  <c r="AB1690"/>
  <c r="D1691"/>
  <c r="AB1691"/>
  <c r="D1692"/>
  <c r="AB1692"/>
  <c r="D1693"/>
  <c r="AB1693"/>
  <c r="D1694"/>
  <c r="AB1694"/>
  <c r="D1695"/>
  <c r="AB1695"/>
  <c r="D1696"/>
  <c r="AB1696"/>
  <c r="D1697"/>
  <c r="AB1697"/>
  <c r="D1698"/>
  <c r="AB1698"/>
  <c r="D1699"/>
  <c r="AB1699"/>
  <c r="D1700"/>
  <c r="AB1700"/>
  <c r="D1701"/>
  <c r="AB1701"/>
  <c r="D1702"/>
  <c r="AB1702"/>
  <c r="D1703"/>
  <c r="AB1703"/>
  <c r="D1704"/>
  <c r="AB1704"/>
  <c r="D1705"/>
  <c r="AB1705"/>
  <c r="D1706"/>
  <c r="AB1706"/>
  <c r="D1707"/>
  <c r="AB1707"/>
  <c r="D1708"/>
  <c r="AB1708"/>
  <c r="D1709"/>
  <c r="AB1709"/>
  <c r="D1710"/>
  <c r="AB1710"/>
  <c r="D1711"/>
  <c r="AB1711"/>
  <c r="D1712"/>
  <c r="AB1712"/>
  <c r="D1713"/>
  <c r="AB1713"/>
  <c r="D1714"/>
  <c r="AB1714"/>
  <c r="D1715"/>
  <c r="AB1715"/>
  <c r="D1716"/>
  <c r="AB1716"/>
  <c r="D1717"/>
  <c r="AB1717"/>
  <c r="D1718"/>
  <c r="AB1718"/>
  <c r="D1719"/>
  <c r="AB1719"/>
  <c r="D1720"/>
  <c r="AB1720"/>
  <c r="D1721"/>
  <c r="AB1721"/>
  <c r="D1722"/>
  <c r="AB1722"/>
  <c r="D1723"/>
  <c r="AB1723"/>
  <c r="D1724"/>
  <c r="AB1724"/>
  <c r="D1725"/>
  <c r="AB1725"/>
  <c r="D1726"/>
  <c r="AB1726"/>
  <c r="D1727"/>
  <c r="AB1727"/>
  <c r="D1728"/>
  <c r="AB1728"/>
  <c r="D1729"/>
  <c r="AB1729"/>
  <c r="D1730"/>
  <c r="AB1730"/>
  <c r="D1731"/>
  <c r="AB1731"/>
  <c r="D1732"/>
  <c r="AB1732"/>
  <c r="D1733"/>
  <c r="AB1733"/>
  <c r="D1734"/>
  <c r="AB1734"/>
  <c r="D1735"/>
  <c r="AB1735"/>
  <c r="D1736"/>
  <c r="AB1736"/>
  <c r="D1737"/>
  <c r="AB1737"/>
  <c r="D1738"/>
  <c r="AB1738"/>
  <c r="D1739"/>
  <c r="AB1739"/>
  <c r="D1740"/>
  <c r="AB1740"/>
  <c r="D1741"/>
  <c r="AB1741"/>
  <c r="D1742"/>
  <c r="AB1742"/>
  <c r="D1743"/>
  <c r="AB1743"/>
  <c r="D1744"/>
  <c r="AB1744"/>
  <c r="D1745"/>
  <c r="AB1745"/>
  <c r="D1746"/>
  <c r="AB1746"/>
  <c r="D1747"/>
  <c r="AB1747"/>
  <c r="D1748"/>
  <c r="AB1748"/>
  <c r="D1749"/>
  <c r="AB1749"/>
  <c r="D1750"/>
  <c r="AB1750"/>
  <c r="D1751"/>
  <c r="AB1751"/>
  <c r="D1752"/>
  <c r="AB1752"/>
  <c r="D1753"/>
  <c r="AB1753"/>
  <c r="D1754"/>
  <c r="AB1754"/>
  <c r="D1755"/>
  <c r="AB1755"/>
  <c r="D1756"/>
  <c r="AB1756"/>
  <c r="D1757"/>
  <c r="AB1757"/>
  <c r="D1758"/>
  <c r="AB1758"/>
  <c r="D1759"/>
  <c r="AB1759"/>
  <c r="D1760"/>
  <c r="AB1760"/>
  <c r="D1761"/>
  <c r="AB1761"/>
  <c r="D1762"/>
  <c r="AB1762"/>
  <c r="D1763"/>
  <c r="AB1763"/>
  <c r="D1764"/>
  <c r="AB1764"/>
  <c r="D1765"/>
  <c r="AB1765"/>
  <c r="D1766"/>
  <c r="AB1766"/>
  <c r="D1767"/>
  <c r="AB1767"/>
  <c r="D1768"/>
  <c r="AB1768"/>
  <c r="D1769"/>
  <c r="AB1769"/>
  <c r="D1770"/>
  <c r="AB1770"/>
  <c r="D1771"/>
  <c r="AB1771"/>
  <c r="D1772"/>
  <c r="AB1772"/>
  <c r="D1773"/>
  <c r="AB1773"/>
  <c r="D1774"/>
  <c r="AB1774"/>
  <c r="D1775"/>
  <c r="AB1775"/>
  <c r="D1776"/>
  <c r="AB1776"/>
  <c r="D1777"/>
  <c r="AB1777"/>
  <c r="D1778"/>
  <c r="AB1778"/>
  <c r="D1779"/>
  <c r="AB1779"/>
  <c r="D1780"/>
  <c r="AB1780"/>
  <c r="D1781"/>
  <c r="AB1781"/>
  <c r="D1782"/>
  <c r="AB1782"/>
  <c r="D1783"/>
  <c r="AB1783"/>
  <c r="D1784"/>
  <c r="AB1784"/>
  <c r="D1785"/>
  <c r="AB1785"/>
  <c r="D1786"/>
  <c r="AB1786"/>
  <c r="D1787"/>
  <c r="AB1787"/>
  <c r="D1788"/>
  <c r="AB1788"/>
  <c r="D1789"/>
  <c r="AB1789"/>
  <c r="D1790"/>
  <c r="AB1790"/>
  <c r="D1791"/>
  <c r="AB1791"/>
  <c r="D1792"/>
  <c r="AB1792"/>
  <c r="D1793"/>
  <c r="AB1793"/>
  <c r="D1794"/>
  <c r="AB1794"/>
  <c r="D1795"/>
  <c r="AB1795"/>
  <c r="D1796"/>
  <c r="AB1796"/>
  <c r="D1797"/>
  <c r="AB1797"/>
  <c r="D1798"/>
  <c r="AB1798"/>
  <c r="D1799"/>
  <c r="AB1799"/>
  <c r="D1800"/>
  <c r="AB1800"/>
  <c r="D1801"/>
  <c r="AB1801"/>
  <c r="D1802"/>
  <c r="AB1802"/>
  <c r="D1803"/>
  <c r="AB1803"/>
  <c r="D1804"/>
  <c r="AB1804"/>
  <c r="D1805"/>
  <c r="AB1805"/>
  <c r="D1806"/>
  <c r="AB1806"/>
  <c r="D1807"/>
  <c r="AB1807"/>
  <c r="D1808"/>
  <c r="AB1808"/>
  <c r="D1809"/>
  <c r="AB1809"/>
  <c r="D1810"/>
  <c r="AB1810"/>
  <c r="D1811"/>
  <c r="AB1811"/>
  <c r="D1812"/>
  <c r="AB1812"/>
  <c r="D1813"/>
  <c r="AB1813"/>
  <c r="D1814"/>
  <c r="AB1814"/>
  <c r="D1815"/>
  <c r="AB1815"/>
  <c r="D1816"/>
  <c r="AB1816"/>
  <c r="D1817"/>
  <c r="AB1817"/>
  <c r="D1818"/>
  <c r="AB1818"/>
  <c r="D1819"/>
  <c r="AB1819"/>
  <c r="D1820"/>
  <c r="AB1820"/>
  <c r="D1821"/>
  <c r="AB1821"/>
  <c r="D1822"/>
  <c r="AB1822"/>
  <c r="D1823"/>
  <c r="AB1823"/>
  <c r="D1824"/>
  <c r="AB1824"/>
  <c r="D1825"/>
  <c r="AB1825"/>
  <c r="D1826"/>
  <c r="AB1826"/>
  <c r="D1827"/>
  <c r="AB1827"/>
  <c r="D1828"/>
  <c r="AB1828"/>
  <c r="D1829"/>
  <c r="AB1829"/>
  <c r="D1830"/>
  <c r="AB1830"/>
  <c r="D1831"/>
  <c r="AB1831"/>
  <c r="D1832"/>
  <c r="AB1832"/>
  <c r="D1833"/>
  <c r="AB1833"/>
  <c r="D1834"/>
  <c r="AB1834"/>
  <c r="D1835"/>
  <c r="AB1835"/>
  <c r="D1836"/>
  <c r="AB1836"/>
  <c r="D1837"/>
  <c r="AB1837"/>
  <c r="D1838"/>
  <c r="AB1838"/>
  <c r="D1839"/>
  <c r="AB1839"/>
  <c r="D1840"/>
  <c r="AB1840"/>
  <c r="D1841"/>
  <c r="AB1841"/>
  <c r="D1842"/>
  <c r="AB1842"/>
  <c r="D1843"/>
  <c r="AB1843"/>
  <c r="D1844"/>
  <c r="AB1844"/>
  <c r="D1845"/>
  <c r="AB1845"/>
  <c r="D1846"/>
  <c r="AB1846"/>
  <c r="D1847"/>
  <c r="AB1847"/>
  <c r="D1848"/>
  <c r="AB1848"/>
  <c r="D1849"/>
  <c r="AB1849"/>
  <c r="D1850"/>
  <c r="AB1850"/>
  <c r="D1851"/>
  <c r="AB1851"/>
  <c r="D1852"/>
  <c r="AB1852"/>
  <c r="D1853"/>
  <c r="AB1853"/>
  <c r="D1854"/>
  <c r="AB1854"/>
  <c r="D1855"/>
  <c r="AB1855"/>
  <c r="D1856"/>
  <c r="AB1856"/>
  <c r="D1857"/>
  <c r="AB1857"/>
  <c r="D1858"/>
  <c r="AB1858"/>
  <c r="D1859"/>
  <c r="AB1859"/>
  <c r="D1860"/>
  <c r="AB1860"/>
  <c r="D1861"/>
  <c r="AB1861"/>
  <c r="D1862"/>
  <c r="AB1862"/>
  <c r="D1863"/>
  <c r="AB1863"/>
  <c r="D1864"/>
  <c r="AB1864"/>
  <c r="D1865"/>
  <c r="AB1865"/>
  <c r="D1866"/>
  <c r="AB1866"/>
  <c r="D1867"/>
  <c r="AB1867"/>
  <c r="D1868"/>
  <c r="AB1868"/>
  <c r="D1869"/>
  <c r="AB1869"/>
  <c r="D1870"/>
  <c r="AB1870"/>
  <c r="D1871"/>
  <c r="AB1871"/>
  <c r="D1872"/>
  <c r="AB1872"/>
  <c r="D1873"/>
  <c r="AB1873"/>
  <c r="D1874"/>
  <c r="AB1874"/>
  <c r="D1875"/>
  <c r="AB1875"/>
  <c r="D1876"/>
  <c r="AB1876"/>
  <c r="D1877"/>
  <c r="AB1877"/>
  <c r="D1878"/>
  <c r="AB1878"/>
  <c r="D1879"/>
  <c r="AB1879"/>
  <c r="D1880"/>
  <c r="AB1880"/>
  <c r="D1881"/>
  <c r="AB1881"/>
  <c r="D1882"/>
  <c r="AB1882"/>
  <c r="D1883"/>
  <c r="AB1883"/>
  <c r="D1884"/>
  <c r="AB1884"/>
  <c r="D1885"/>
  <c r="AB1885"/>
  <c r="D1886"/>
  <c r="AB1886"/>
  <c r="D1887"/>
  <c r="AB1887"/>
  <c r="D1888"/>
  <c r="AB1888"/>
  <c r="D1889"/>
  <c r="AB1889"/>
  <c r="D1890"/>
  <c r="AB1890"/>
  <c r="D1891"/>
  <c r="AB1891"/>
  <c r="D1892"/>
  <c r="AB1892"/>
  <c r="D1893"/>
  <c r="AB1893"/>
  <c r="D1894"/>
  <c r="AB1894"/>
  <c r="D1895"/>
  <c r="AB1895"/>
  <c r="D1896"/>
  <c r="AB1896"/>
  <c r="D1897"/>
  <c r="AB1897"/>
  <c r="D1898"/>
  <c r="AB1898"/>
  <c r="D1899"/>
  <c r="AB1899"/>
  <c r="D1900"/>
  <c r="AB1900"/>
  <c r="D1901"/>
  <c r="AB1901"/>
  <c r="D1902"/>
  <c r="AB1902"/>
  <c r="D1903"/>
  <c r="AB1903"/>
  <c r="D1904"/>
  <c r="AB1904"/>
  <c r="D1905"/>
  <c r="AB1905"/>
  <c r="D1906"/>
  <c r="AB1906"/>
  <c r="D1907"/>
  <c r="AB1907"/>
  <c r="D1908"/>
  <c r="AB1908"/>
  <c r="D1909"/>
  <c r="AB1909"/>
  <c r="D1910"/>
  <c r="AB1910"/>
  <c r="D1911"/>
  <c r="AB1911"/>
  <c r="D1912"/>
  <c r="AB1912"/>
  <c r="D1913"/>
  <c r="AB1913"/>
  <c r="D1914"/>
  <c r="AB1914"/>
  <c r="D1915"/>
  <c r="AB1915"/>
  <c r="D1916"/>
  <c r="AB1916"/>
  <c r="D1917"/>
  <c r="AB1917"/>
  <c r="D1918"/>
  <c r="AB1918"/>
  <c r="D1919"/>
  <c r="AB1919"/>
  <c r="D1920"/>
  <c r="AB1920"/>
  <c r="D1921"/>
  <c r="AB1921"/>
  <c r="D1922"/>
  <c r="AB1922"/>
  <c r="D1923"/>
  <c r="AB1923"/>
  <c r="D1924"/>
  <c r="AB1924"/>
  <c r="D1925"/>
  <c r="AB1925"/>
  <c r="D1926"/>
  <c r="AB1926"/>
  <c r="D1927"/>
  <c r="AB1927"/>
  <c r="D1928"/>
  <c r="AB1928"/>
  <c r="D1929"/>
  <c r="AB1929"/>
  <c r="D1930"/>
  <c r="AB1930"/>
  <c r="D1931"/>
  <c r="AB1931"/>
  <c r="D1932"/>
  <c r="AB1932"/>
  <c r="D1933"/>
  <c r="AB1933"/>
  <c r="D1934"/>
  <c r="AB1934"/>
  <c r="D1935"/>
  <c r="AB1935"/>
  <c r="D1936"/>
  <c r="AB1936"/>
  <c r="D1937"/>
  <c r="AB1937"/>
  <c r="D1938"/>
  <c r="AB1938"/>
  <c r="D1939"/>
  <c r="AB1939"/>
  <c r="D1940"/>
  <c r="AB1940"/>
  <c r="D1941"/>
  <c r="AB1941"/>
  <c r="D1942"/>
  <c r="AB1942"/>
  <c r="D1943"/>
  <c r="AB1943"/>
  <c r="D1944"/>
  <c r="AB1944"/>
  <c r="D1945"/>
  <c r="AB1945"/>
  <c r="D1946"/>
  <c r="AB1946"/>
  <c r="D1947"/>
  <c r="AB1947"/>
  <c r="D1948"/>
  <c r="AB1948"/>
  <c r="D1949"/>
  <c r="AB1949"/>
  <c r="D1950"/>
  <c r="AB1950"/>
  <c r="D1951"/>
  <c r="AB1951"/>
  <c r="D1952"/>
  <c r="AB1952"/>
  <c r="D1953"/>
  <c r="AB1953"/>
  <c r="D1954"/>
  <c r="AB1954"/>
  <c r="D1955"/>
  <c r="AB1955"/>
  <c r="D1956"/>
  <c r="AB1956"/>
  <c r="D1957"/>
  <c r="AB1957"/>
  <c r="D1958"/>
  <c r="AB1958"/>
  <c r="D1959"/>
  <c r="AB1959"/>
  <c r="D1960"/>
  <c r="AB1960"/>
  <c r="D1961"/>
  <c r="AB1961"/>
  <c r="D1962"/>
  <c r="AB1962"/>
  <c r="D1963"/>
  <c r="AB1963"/>
  <c r="D1964"/>
  <c r="AB1964"/>
  <c r="D1965"/>
  <c r="AB1965"/>
  <c r="D1966"/>
  <c r="AB1966"/>
  <c r="D1967"/>
  <c r="AB1967"/>
  <c r="D1968"/>
  <c r="AB1968"/>
  <c r="D1969"/>
  <c r="AB1969"/>
  <c r="D1970"/>
  <c r="AB1970"/>
  <c r="D1971"/>
  <c r="AB1971"/>
  <c r="D1972"/>
  <c r="AB1972"/>
  <c r="D1973"/>
  <c r="AB1973"/>
  <c r="D1974"/>
  <c r="AB1974"/>
  <c r="D1975"/>
  <c r="AB1975"/>
  <c r="D1976"/>
  <c r="AB1976"/>
  <c r="D1977"/>
  <c r="AB1977"/>
  <c r="D1978"/>
  <c r="AB1978"/>
  <c r="D1979"/>
  <c r="AB1979"/>
  <c r="D1980"/>
  <c r="AB1980"/>
  <c r="D1981"/>
  <c r="AB1981"/>
  <c r="D1982"/>
  <c r="AB1982"/>
  <c r="D1983"/>
  <c r="AB1983"/>
  <c r="D1984"/>
  <c r="AB1984"/>
  <c r="D1985"/>
  <c r="AB1985"/>
  <c r="D1986"/>
  <c r="AB1986"/>
  <c r="D1987"/>
  <c r="AB1987"/>
  <c r="D1988"/>
  <c r="AB1988"/>
  <c r="D1989"/>
  <c r="AB1989"/>
  <c r="D1990"/>
  <c r="AB1990"/>
  <c r="D1991"/>
  <c r="AB1991"/>
  <c r="D1992"/>
  <c r="AB1992"/>
  <c r="D1993"/>
  <c r="AB1993"/>
  <c r="D1994"/>
  <c r="AB1994"/>
  <c r="D1995"/>
  <c r="AB1995"/>
  <c r="D1996"/>
  <c r="AB1996"/>
  <c r="D1997"/>
  <c r="AB1997"/>
  <c r="D1998"/>
  <c r="AB1998"/>
  <c r="D1999"/>
  <c r="AB1999"/>
  <c r="D2000"/>
  <c r="AB2000"/>
  <c r="D2001"/>
  <c r="AB2001"/>
  <c r="D2002"/>
  <c r="AB2002"/>
  <c r="D2003"/>
  <c r="AB2003"/>
  <c r="D2004"/>
  <c r="AB2004"/>
  <c r="D2005"/>
  <c r="AB2005"/>
  <c r="D2006"/>
  <c r="AB2006"/>
  <c r="D2007"/>
  <c r="AB2007"/>
  <c r="D2008"/>
  <c r="AB2008"/>
  <c r="D2009"/>
  <c r="AB2009"/>
  <c r="D2010"/>
  <c r="AB2010"/>
  <c r="D2011"/>
  <c r="AB2011"/>
  <c r="D2012"/>
  <c r="AB2012"/>
  <c r="D2013"/>
  <c r="AB2013"/>
  <c r="D2014"/>
  <c r="AB2014"/>
  <c r="D2015"/>
  <c r="AB2015"/>
  <c r="D2016"/>
  <c r="AB2016"/>
  <c r="D2017"/>
  <c r="AB2017"/>
  <c r="D2018"/>
  <c r="AB2018"/>
  <c r="D2019"/>
  <c r="AB2019"/>
  <c r="D2020"/>
  <c r="AB2020"/>
  <c r="D2021"/>
  <c r="AB2021"/>
  <c r="D2022"/>
  <c r="AB2022"/>
  <c r="D2023"/>
  <c r="AB2023"/>
  <c r="D2024"/>
  <c r="AB2024"/>
  <c r="D2025"/>
  <c r="AB2025"/>
  <c r="D2026"/>
  <c r="AB2026"/>
  <c r="D2027"/>
  <c r="AB2027"/>
  <c r="D2028"/>
  <c r="AB2028"/>
  <c r="D2029"/>
  <c r="AB2029"/>
  <c r="D2030"/>
  <c r="AB2030"/>
  <c r="D2031"/>
  <c r="AB2031"/>
  <c r="D2032"/>
  <c r="AB2032"/>
  <c r="D2033"/>
  <c r="AB2033"/>
  <c r="D2034"/>
  <c r="AB2034"/>
  <c r="D2035"/>
  <c r="AB2035"/>
  <c r="D2036"/>
  <c r="AB2036"/>
  <c r="D2037"/>
  <c r="AB2037"/>
  <c r="D2038"/>
  <c r="AB2038"/>
  <c r="D2039"/>
  <c r="AB2039"/>
  <c r="D2040"/>
  <c r="AB2040"/>
  <c r="D2041"/>
  <c r="AB2041"/>
  <c r="D2042"/>
  <c r="AB2042"/>
  <c r="D2043"/>
  <c r="AB2043"/>
  <c r="D2044"/>
  <c r="AB2044"/>
  <c r="D2045"/>
  <c r="AB2045"/>
  <c r="D2046"/>
  <c r="AB2046"/>
  <c r="D2047"/>
  <c r="AB2047"/>
  <c r="D2048"/>
  <c r="AB2048"/>
  <c r="D2049"/>
  <c r="AB2049"/>
  <c r="D2050"/>
  <c r="AB2050"/>
  <c r="D2051"/>
  <c r="AB2051"/>
  <c r="D2052"/>
  <c r="AB2052"/>
  <c r="D2053"/>
  <c r="AB2053"/>
  <c r="D2054"/>
  <c r="AB2054"/>
  <c r="D2055"/>
  <c r="AB2055"/>
  <c r="D2056"/>
  <c r="AB2056"/>
  <c r="D2057"/>
  <c r="AB2057"/>
  <c r="D2058"/>
  <c r="AB2058"/>
  <c r="D2059"/>
  <c r="AB2059"/>
  <c r="D2060"/>
  <c r="AB2060"/>
  <c r="D2061"/>
  <c r="AB2061"/>
  <c r="D2062"/>
  <c r="AB2062"/>
  <c r="D2063"/>
  <c r="AB2063"/>
  <c r="D2064"/>
  <c r="AB2064"/>
  <c r="D2065"/>
  <c r="AB2065"/>
  <c r="D2066"/>
  <c r="AB2066"/>
  <c r="D2067"/>
  <c r="AB2067"/>
  <c r="D2068"/>
  <c r="AB2068"/>
  <c r="D2069"/>
  <c r="AB2069"/>
  <c r="D2070"/>
  <c r="AB2070"/>
  <c r="D2071"/>
  <c r="AB2071"/>
  <c r="D2072"/>
  <c r="AB2072"/>
  <c r="D2073"/>
  <c r="AB2073"/>
  <c r="D2074"/>
  <c r="AB2074"/>
  <c r="D2075"/>
  <c r="AB2075"/>
  <c r="D2076"/>
  <c r="AB2076"/>
  <c r="D2077"/>
  <c r="AB2077"/>
  <c r="D2078"/>
  <c r="AB2078"/>
  <c r="D2079"/>
  <c r="AB2079"/>
  <c r="D2080"/>
  <c r="AB2080"/>
  <c r="D2081"/>
  <c r="AB2081"/>
  <c r="D2082"/>
  <c r="AB2082"/>
  <c r="D2083"/>
  <c r="AB2083"/>
  <c r="D2084"/>
  <c r="AB2084"/>
  <c r="D2085"/>
  <c r="AB2085"/>
  <c r="D2086"/>
  <c r="AB2086"/>
  <c r="D2087"/>
  <c r="AB2087"/>
  <c r="D2088"/>
  <c r="AB2088"/>
  <c r="D2089"/>
  <c r="AB2089"/>
  <c r="D2090"/>
  <c r="AB2090"/>
  <c r="D2091"/>
  <c r="AB2091"/>
  <c r="D2092"/>
  <c r="AB2092"/>
  <c r="D2093"/>
  <c r="AB2093"/>
  <c r="D2094"/>
  <c r="AB2094"/>
  <c r="D2095"/>
  <c r="AB2095"/>
  <c r="D2096"/>
  <c r="AB2096"/>
  <c r="D2097"/>
  <c r="AB2097"/>
  <c r="D2098"/>
  <c r="AB2098"/>
  <c r="D2099"/>
  <c r="AB2099"/>
  <c r="D2100"/>
  <c r="AB2100"/>
  <c r="D2101"/>
  <c r="AB2101"/>
  <c r="D2102"/>
  <c r="AB2102"/>
  <c r="D2103"/>
  <c r="AB2103"/>
  <c r="D2104"/>
  <c r="AB2104"/>
  <c r="D2105"/>
  <c r="AB2105"/>
  <c r="D2106"/>
  <c r="AB2106"/>
  <c r="D2107"/>
  <c r="AB2107"/>
  <c r="D2108"/>
  <c r="AB2108"/>
  <c r="D2109"/>
  <c r="AB2109"/>
  <c r="D2110"/>
  <c r="AB2110"/>
  <c r="D2111"/>
  <c r="AB2111"/>
  <c r="D2112"/>
  <c r="AB2112"/>
  <c r="D2113"/>
  <c r="AB2113"/>
  <c r="D2114"/>
  <c r="AB2114"/>
  <c r="D2115"/>
  <c r="AB2115"/>
  <c r="D2116"/>
  <c r="AB2116"/>
  <c r="D2117"/>
  <c r="AB2117"/>
  <c r="D2118"/>
  <c r="AB2118"/>
  <c r="D2119"/>
  <c r="AB2119"/>
  <c r="D2120"/>
  <c r="AB2120"/>
  <c r="D2121"/>
  <c r="AB2121"/>
  <c r="D2122"/>
  <c r="AB2122"/>
  <c r="D2123"/>
  <c r="AB2123"/>
  <c r="D2124"/>
  <c r="AB2124"/>
  <c r="D2125"/>
  <c r="AB2125"/>
  <c r="D2126"/>
  <c r="AB2126"/>
  <c r="D2127"/>
  <c r="AB2127"/>
  <c r="D2128"/>
  <c r="AB2128"/>
  <c r="D2129"/>
  <c r="AB2129"/>
  <c r="D2130"/>
  <c r="AB2130"/>
  <c r="D2131"/>
  <c r="AB2131"/>
  <c r="D2132"/>
  <c r="AB2132"/>
  <c r="D2133"/>
  <c r="AB2133"/>
  <c r="D2134"/>
  <c r="AB2134"/>
  <c r="D2135"/>
  <c r="AB2135"/>
  <c r="D2136"/>
  <c r="AB2136"/>
  <c r="D2137"/>
  <c r="AB2137"/>
  <c r="D2138"/>
  <c r="AB2138"/>
  <c r="D2139"/>
  <c r="AB2139"/>
  <c r="D2140"/>
  <c r="AB2140"/>
  <c r="D2141"/>
  <c r="AB2141"/>
  <c r="D2142"/>
  <c r="AB2142"/>
  <c r="D2143"/>
  <c r="AB2143"/>
  <c r="D2144"/>
  <c r="AB2144"/>
  <c r="D2145"/>
  <c r="AB2145"/>
  <c r="D2146"/>
  <c r="AB2146"/>
  <c r="D2147"/>
  <c r="AB2147"/>
  <c r="D2148"/>
  <c r="AB2148"/>
  <c r="D2149"/>
  <c r="AB2149"/>
  <c r="D2150"/>
  <c r="AB2150"/>
  <c r="D2151"/>
  <c r="AB2151"/>
  <c r="D2152"/>
  <c r="AB2152"/>
  <c r="D2153"/>
  <c r="AB2153"/>
  <c r="D2154"/>
  <c r="AB2154"/>
  <c r="D2155"/>
  <c r="AB2155"/>
  <c r="D2156"/>
  <c r="AB2156"/>
  <c r="D2157"/>
  <c r="AB2157"/>
  <c r="D2158"/>
  <c r="AB2158"/>
  <c r="D2159"/>
  <c r="AB2159"/>
  <c r="D2160"/>
  <c r="AB2160"/>
  <c r="D2161"/>
  <c r="AB2161"/>
  <c r="D2162"/>
  <c r="AB2162"/>
  <c r="D2163"/>
  <c r="AB2163"/>
  <c r="D2164"/>
  <c r="AB2164"/>
  <c r="D2165"/>
  <c r="AB2165"/>
  <c r="D2166"/>
  <c r="AB2166"/>
  <c r="D2167"/>
  <c r="AB2167"/>
  <c r="D2168"/>
  <c r="AB2168"/>
  <c r="D2169"/>
  <c r="AB2169"/>
  <c r="D2170"/>
  <c r="AB2170"/>
  <c r="D2171"/>
  <c r="AB2171"/>
  <c r="D2172"/>
  <c r="AB2172"/>
  <c r="D2173"/>
  <c r="AB2173"/>
  <c r="D2174"/>
  <c r="AB2174"/>
  <c r="D2175"/>
  <c r="AB2175"/>
  <c r="D2176"/>
  <c r="AB2176"/>
  <c r="D2177"/>
  <c r="AB2177"/>
  <c r="D2178"/>
  <c r="AB2178"/>
  <c r="D2179"/>
  <c r="AB2179"/>
  <c r="D2180"/>
  <c r="AB2180"/>
  <c r="D2181"/>
  <c r="AB2181"/>
  <c r="D2182"/>
  <c r="AB2182"/>
  <c r="D2183"/>
  <c r="AB2183"/>
  <c r="D2184"/>
  <c r="AB2184"/>
  <c r="D2185"/>
  <c r="AB2185"/>
  <c r="D2186"/>
  <c r="AB2186"/>
  <c r="D2187"/>
  <c r="AB2187"/>
  <c r="D2188"/>
  <c r="AB2188"/>
  <c r="D2189"/>
  <c r="AB2189"/>
  <c r="D2190"/>
  <c r="AB2190"/>
  <c r="D2191"/>
  <c r="AB2191"/>
  <c r="D2192"/>
  <c r="AB2192"/>
  <c r="D2193"/>
  <c r="AB2193"/>
  <c r="D2194"/>
  <c r="AB2194"/>
  <c r="D2195"/>
  <c r="AB2195"/>
  <c r="D2196"/>
  <c r="AB2196"/>
  <c r="D2197"/>
  <c r="AB2197"/>
  <c r="D2198"/>
  <c r="AB2198"/>
  <c r="D2199"/>
  <c r="AB2199"/>
  <c r="D2200"/>
  <c r="AB2200"/>
  <c r="D2201"/>
  <c r="AB2201"/>
  <c r="D2202"/>
  <c r="AB2202"/>
  <c r="D2203"/>
  <c r="AB2203"/>
  <c r="D2204"/>
  <c r="AB2204"/>
  <c r="D2205"/>
  <c r="AB2205"/>
  <c r="D2206"/>
  <c r="AB2206"/>
  <c r="D2207"/>
  <c r="AB2207"/>
  <c r="D2208"/>
  <c r="AB2208"/>
  <c r="D2209"/>
  <c r="AB2209"/>
  <c r="D2210"/>
  <c r="AB2210"/>
  <c r="D2211"/>
  <c r="AB2211"/>
  <c r="D2212"/>
  <c r="AB2212"/>
  <c r="D2213"/>
  <c r="AB2213"/>
  <c r="D2214"/>
  <c r="AB2214"/>
  <c r="D2215"/>
  <c r="AB2215"/>
  <c r="D2216"/>
  <c r="AB2216"/>
  <c r="D2217"/>
  <c r="AB2217"/>
  <c r="D2218"/>
  <c r="AB2218"/>
  <c r="D2219"/>
  <c r="AB2219"/>
  <c r="D2220"/>
  <c r="AB2220"/>
  <c r="D2221"/>
  <c r="AB2221"/>
  <c r="D2222"/>
  <c r="AB2222"/>
  <c r="D2223"/>
  <c r="AB2223"/>
  <c r="D2224"/>
  <c r="AB2224"/>
  <c r="D2225"/>
  <c r="AB2225"/>
  <c r="D2226"/>
  <c r="AB2226"/>
  <c r="D2227"/>
  <c r="AB2227"/>
  <c r="D2228"/>
  <c r="AB2228"/>
  <c r="D2229"/>
  <c r="AB2229"/>
  <c r="D2230"/>
  <c r="AB2230"/>
  <c r="D2231"/>
  <c r="AB2231"/>
  <c r="D2232"/>
  <c r="AB2232"/>
  <c r="D2233"/>
  <c r="AB2233"/>
  <c r="D2234"/>
  <c r="AB2234"/>
  <c r="D2235"/>
  <c r="AB2235"/>
  <c r="D2236"/>
  <c r="AB2236"/>
  <c r="D2237"/>
  <c r="AB2237"/>
  <c r="D2238"/>
  <c r="AB2238"/>
  <c r="D2239"/>
  <c r="AB2239"/>
  <c r="D2240"/>
  <c r="AB2240"/>
  <c r="D2241"/>
  <c r="AB2241"/>
  <c r="D2242"/>
  <c r="AB2242"/>
  <c r="D2243"/>
  <c r="AB2243"/>
  <c r="D2244"/>
  <c r="AB2244"/>
  <c r="D2245"/>
  <c r="AB2245"/>
  <c r="D2246"/>
  <c r="AB2246"/>
  <c r="D2247"/>
  <c r="AB2247"/>
  <c r="D2248"/>
  <c r="AB2248"/>
  <c r="D2249"/>
  <c r="AB2249"/>
  <c r="D2250"/>
  <c r="AB2250"/>
  <c r="D2251"/>
  <c r="AB2251"/>
  <c r="D2252"/>
  <c r="AB2252"/>
  <c r="D2253"/>
  <c r="AB2253"/>
  <c r="D2254"/>
  <c r="AB2254"/>
  <c r="D2255"/>
  <c r="AB2255"/>
  <c r="D2256"/>
  <c r="AB2256"/>
  <c r="D2257"/>
  <c r="AB2257"/>
  <c r="D2258"/>
  <c r="AB2258"/>
  <c r="D2259"/>
  <c r="AB2259"/>
  <c r="D2260"/>
  <c r="AB2260"/>
  <c r="D2261"/>
  <c r="AB2261"/>
  <c r="D2262"/>
  <c r="AB2262"/>
  <c r="D2263"/>
  <c r="AB2263"/>
  <c r="D2264"/>
  <c r="AB2264"/>
  <c r="D2265"/>
  <c r="AB2265"/>
  <c r="D2266"/>
  <c r="AB2266"/>
  <c r="D2267"/>
  <c r="AB2267"/>
  <c r="D2268"/>
  <c r="AB2268"/>
  <c r="D2269"/>
  <c r="AB2269"/>
  <c r="D2270"/>
  <c r="AB2270"/>
  <c r="D2271"/>
  <c r="AB2271"/>
  <c r="D2272"/>
  <c r="AB2272"/>
  <c r="D2273"/>
  <c r="AB2273"/>
  <c r="D2274"/>
  <c r="AB2274"/>
  <c r="D2275"/>
  <c r="AB2275"/>
  <c r="D2276"/>
  <c r="AB2276"/>
  <c r="D2277"/>
  <c r="AB2277"/>
  <c r="D2278"/>
  <c r="AB2278"/>
  <c r="D2279"/>
  <c r="AB2279"/>
  <c r="D2280"/>
  <c r="AB2280"/>
  <c r="D2281"/>
  <c r="AB2281"/>
  <c r="D2282"/>
  <c r="AB2282"/>
  <c r="D2283"/>
  <c r="AB2283"/>
  <c r="D2284"/>
  <c r="AB2284"/>
  <c r="D2285"/>
  <c r="AB2285"/>
  <c r="D2286"/>
  <c r="AB2286"/>
  <c r="D2287"/>
  <c r="AB2287"/>
  <c r="D2288"/>
  <c r="AB2288"/>
  <c r="D2289"/>
  <c r="AB2289"/>
  <c r="D2290"/>
  <c r="AB2290"/>
  <c r="D2291"/>
  <c r="AB2291"/>
  <c r="D2292"/>
  <c r="AB2292"/>
  <c r="D2293"/>
  <c r="AB2293"/>
  <c r="D2294"/>
  <c r="AB2294"/>
  <c r="D2295"/>
  <c r="AB2295"/>
  <c r="D2296"/>
  <c r="AB2296"/>
  <c r="D2297"/>
  <c r="AB2297"/>
  <c r="D2298"/>
  <c r="AB2298"/>
  <c r="D2299"/>
  <c r="AB2299"/>
  <c r="D2300"/>
  <c r="AB2300"/>
  <c r="D2301"/>
  <c r="AB2301"/>
  <c r="D2302"/>
  <c r="AB2302"/>
  <c r="D2303"/>
  <c r="AB2303"/>
  <c r="D2304"/>
  <c r="AB2304"/>
  <c r="D2305"/>
  <c r="AB2305"/>
  <c r="D2306"/>
  <c r="AB2306"/>
  <c r="D2307"/>
  <c r="AB2307"/>
  <c r="D2308"/>
  <c r="AB2308"/>
  <c r="D2309"/>
  <c r="AB2309"/>
  <c r="D2310"/>
  <c r="AB2310"/>
  <c r="D2311"/>
  <c r="AB2311"/>
  <c r="D2312"/>
  <c r="AB2312"/>
  <c r="D2313"/>
  <c r="AB2313"/>
  <c r="D2314"/>
  <c r="AB2314"/>
  <c r="D2315"/>
  <c r="AB2315"/>
  <c r="D2316"/>
  <c r="AB2316"/>
  <c r="D2317"/>
  <c r="AB2317"/>
  <c r="D2318"/>
  <c r="AB2318"/>
  <c r="D2319"/>
  <c r="AB2319"/>
  <c r="D2320"/>
  <c r="AB2320"/>
  <c r="D2321"/>
  <c r="AB2321"/>
  <c r="D2322"/>
  <c r="AB2322"/>
  <c r="D2323"/>
  <c r="AB2323"/>
  <c r="D2324"/>
  <c r="AB2324"/>
  <c r="D2325"/>
  <c r="AB2325"/>
  <c r="D2326"/>
  <c r="AB2326"/>
  <c r="D2327"/>
  <c r="AB2327"/>
  <c r="D2328"/>
  <c r="AB2328"/>
  <c r="D2329"/>
  <c r="AB2329"/>
  <c r="D2330"/>
  <c r="AB2330"/>
  <c r="D2331"/>
  <c r="AB2331"/>
  <c r="D2332"/>
  <c r="AB2332"/>
  <c r="D2333"/>
  <c r="AB2333"/>
  <c r="D2334"/>
  <c r="AB2334"/>
  <c r="D2335"/>
  <c r="AB2335"/>
  <c r="D2336"/>
  <c r="AB2336"/>
  <c r="D2337"/>
  <c r="AB2337"/>
  <c r="D2338"/>
  <c r="AB2338"/>
  <c r="D2339"/>
  <c r="AB2339"/>
  <c r="D2340"/>
  <c r="AB2340"/>
  <c r="D2341"/>
  <c r="AB2341"/>
  <c r="D2342"/>
  <c r="AB2342"/>
  <c r="D2343"/>
  <c r="AB2343"/>
  <c r="D2344"/>
  <c r="AB2344"/>
  <c r="D2345"/>
  <c r="AB2345"/>
  <c r="D2346"/>
  <c r="AB2346"/>
  <c r="D2347"/>
  <c r="AB2347"/>
  <c r="D2348"/>
  <c r="AB2348"/>
  <c r="D2349"/>
  <c r="AB2349"/>
  <c r="D2350"/>
  <c r="AB2350"/>
  <c r="D2351"/>
  <c r="AB2351"/>
  <c r="D2352"/>
  <c r="AB2352"/>
  <c r="D2353"/>
  <c r="AB2353"/>
  <c r="D2354"/>
  <c r="AB2354"/>
  <c r="D2355"/>
  <c r="AB2355"/>
  <c r="D2356"/>
  <c r="AB2356"/>
  <c r="D2357"/>
  <c r="AB2357"/>
  <c r="D2358"/>
  <c r="AB2358"/>
  <c r="D2359"/>
  <c r="AB2359"/>
  <c r="D2360"/>
  <c r="AB2360"/>
  <c r="D2361"/>
  <c r="AB2361"/>
  <c r="D2362"/>
  <c r="AB2362"/>
  <c r="D2363"/>
  <c r="AB2363"/>
  <c r="D2364"/>
  <c r="AB2364"/>
  <c r="D2365"/>
  <c r="AB2365"/>
  <c r="D2366"/>
  <c r="AB2366"/>
  <c r="D2367"/>
  <c r="AB2367"/>
  <c r="D2368"/>
  <c r="AB2368"/>
  <c r="D2369"/>
  <c r="AB2369"/>
  <c r="D2370"/>
  <c r="AB2370"/>
  <c r="D2371"/>
  <c r="AB2371"/>
  <c r="D2372"/>
  <c r="AB2372"/>
  <c r="D2373"/>
  <c r="AB2373"/>
  <c r="D2374"/>
  <c r="AB2374"/>
  <c r="D2375"/>
  <c r="AB2375"/>
  <c r="D2376"/>
  <c r="AB2376"/>
  <c r="D2377"/>
  <c r="AB2377"/>
  <c r="D2378"/>
  <c r="AB2378"/>
  <c r="D2379"/>
  <c r="AB2379"/>
  <c r="D2380"/>
  <c r="AB2380"/>
  <c r="D2381"/>
  <c r="AB2381"/>
  <c r="D2382"/>
  <c r="AB2382"/>
  <c r="D2383"/>
  <c r="AB2383"/>
  <c r="D2384"/>
  <c r="AB2384"/>
  <c r="D2385"/>
  <c r="AB2385"/>
  <c r="D2386"/>
  <c r="AB2386"/>
  <c r="D2387"/>
  <c r="AB2387"/>
  <c r="D2388"/>
  <c r="AB2388"/>
  <c r="D2389"/>
  <c r="AB2389"/>
  <c r="D2390"/>
  <c r="AB2390"/>
  <c r="D2391"/>
  <c r="AB2391"/>
  <c r="D2392"/>
  <c r="AB2392"/>
  <c r="D2393"/>
  <c r="AB2393"/>
  <c r="D2394"/>
  <c r="AB2394"/>
  <c r="D2395"/>
  <c r="AB2395"/>
  <c r="D2396"/>
  <c r="AB2396"/>
  <c r="D2397"/>
  <c r="AB2397"/>
  <c r="D2398"/>
  <c r="AB2398"/>
  <c r="D2399"/>
  <c r="AB2399"/>
  <c r="D2400"/>
  <c r="AB2400"/>
  <c r="D2401"/>
  <c r="AB2401"/>
  <c r="D2402"/>
  <c r="AB2402"/>
  <c r="D2403"/>
  <c r="AB2403"/>
  <c r="D2404"/>
  <c r="AB2404"/>
  <c r="D2405"/>
  <c r="AB2405"/>
  <c r="D2406"/>
  <c r="AB2406"/>
  <c r="D2407"/>
  <c r="AB2407"/>
  <c r="D2408"/>
  <c r="AB2408"/>
  <c r="D2409"/>
  <c r="AB2409"/>
  <c r="D2410"/>
  <c r="AB2410"/>
  <c r="D2411"/>
  <c r="AB2411"/>
  <c r="D2412"/>
  <c r="AB2412"/>
  <c r="D2413"/>
  <c r="AB2413"/>
  <c r="D2414"/>
  <c r="AB2414"/>
  <c r="D2415"/>
  <c r="AB2415"/>
  <c r="D2416"/>
  <c r="AB2416"/>
  <c r="D2417"/>
  <c r="AB2417"/>
  <c r="D2418"/>
  <c r="AB2418"/>
  <c r="D2419"/>
  <c r="AB2419"/>
  <c r="D2420"/>
  <c r="AB2420"/>
  <c r="D2421"/>
  <c r="AB2421"/>
  <c r="D2422"/>
  <c r="AB2422"/>
  <c r="D2423"/>
  <c r="AB2423"/>
  <c r="D2424"/>
  <c r="AB2424"/>
  <c r="D2425"/>
  <c r="AB2425"/>
  <c r="D2426"/>
  <c r="AB2426"/>
  <c r="D2427"/>
  <c r="AB2427"/>
  <c r="D2428"/>
  <c r="AB2428"/>
  <c r="D2429"/>
  <c r="AB2429"/>
  <c r="D2430"/>
  <c r="AB2430"/>
  <c r="D2431"/>
  <c r="AB2431"/>
  <c r="D2432"/>
  <c r="AB2432"/>
  <c r="D2433"/>
  <c r="AB2433"/>
  <c r="D2434"/>
  <c r="AB2434"/>
  <c r="D2435"/>
  <c r="AB2435"/>
  <c r="D2436"/>
  <c r="AB2436"/>
  <c r="D2437"/>
  <c r="AB2437"/>
  <c r="D2438"/>
  <c r="AB2438"/>
  <c r="D2439"/>
  <c r="AB2439"/>
  <c r="D2440"/>
  <c r="AB2440"/>
  <c r="D2441"/>
  <c r="AB2441"/>
  <c r="D2442"/>
  <c r="AB2442"/>
  <c r="D2443"/>
  <c r="AB2443"/>
  <c r="D2444"/>
  <c r="AB2444"/>
  <c r="D2445"/>
  <c r="AB2445"/>
  <c r="D2446"/>
  <c r="AB2446"/>
  <c r="D2447"/>
  <c r="AB2447"/>
  <c r="D2448"/>
  <c r="AB2448"/>
  <c r="D2449"/>
  <c r="AB2449"/>
  <c r="D2450"/>
  <c r="AB2450"/>
  <c r="D2451"/>
  <c r="AB2451"/>
  <c r="D2452"/>
  <c r="AB2452"/>
  <c r="D2453"/>
  <c r="AB2453"/>
  <c r="D2454"/>
  <c r="AB2454"/>
  <c r="D2455"/>
  <c r="AB2455"/>
  <c r="D2456"/>
  <c r="AB2456"/>
  <c r="D2457"/>
  <c r="AB2457"/>
  <c r="D2458"/>
  <c r="AB2458"/>
  <c r="D2459"/>
  <c r="AB2459"/>
  <c r="D2460"/>
  <c r="AB2460"/>
  <c r="D2461"/>
  <c r="AB2461"/>
  <c r="D2462"/>
  <c r="AB2462"/>
  <c r="D2463"/>
  <c r="AB2463"/>
  <c r="D2464"/>
  <c r="AB2464"/>
  <c r="D2465"/>
  <c r="AB2465"/>
  <c r="D2466"/>
  <c r="AB2466"/>
  <c r="D2467"/>
  <c r="AB2467"/>
  <c r="D2468"/>
  <c r="AB2468"/>
  <c r="D2469"/>
  <c r="AB2469"/>
  <c r="D2470"/>
  <c r="AB2470"/>
  <c r="D2471"/>
  <c r="AB2471"/>
  <c r="D2472"/>
  <c r="AB2472"/>
  <c r="D2473"/>
  <c r="AB2473"/>
  <c r="D2474"/>
  <c r="AB2474"/>
  <c r="D2475"/>
  <c r="AB2475"/>
  <c r="D2476"/>
  <c r="AB2476"/>
  <c r="D2477"/>
  <c r="AB2477"/>
  <c r="D2478"/>
  <c r="AB2478"/>
  <c r="D2479"/>
  <c r="AB2479"/>
  <c r="D2480"/>
  <c r="AB2480"/>
  <c r="D2481"/>
  <c r="AB2481"/>
  <c r="D2482"/>
  <c r="AB2482"/>
  <c r="D2483"/>
  <c r="AB2483"/>
  <c r="D2484"/>
  <c r="AB2484"/>
  <c r="D2485"/>
  <c r="AB2485"/>
  <c r="D2486"/>
  <c r="AB2486"/>
  <c r="D2487"/>
  <c r="AB2487"/>
  <c r="D2488"/>
  <c r="AB2488"/>
  <c r="D2489"/>
  <c r="AB2489"/>
  <c r="D2490"/>
  <c r="AB2490"/>
  <c r="D2491"/>
  <c r="AB2491"/>
  <c r="D2492"/>
  <c r="AB2492"/>
  <c r="D2493"/>
  <c r="AB2493"/>
  <c r="D2494"/>
  <c r="AB2494"/>
  <c r="D2495"/>
  <c r="AB2495"/>
  <c r="D2496"/>
  <c r="AB2496"/>
  <c r="D2497"/>
  <c r="AB2497"/>
  <c r="D2498"/>
  <c r="AB2498"/>
  <c r="D2499"/>
  <c r="AB2499"/>
  <c r="D2500"/>
  <c r="AB2500"/>
  <c r="D2501"/>
  <c r="AB2501"/>
  <c r="D2502"/>
  <c r="AB2502"/>
  <c r="D2503"/>
  <c r="AB2503"/>
  <c r="D2504"/>
  <c r="AB2504"/>
  <c r="D2505"/>
  <c r="AB2505"/>
  <c r="D2506"/>
  <c r="AB2506"/>
  <c r="D2507"/>
  <c r="AB2507"/>
  <c r="D2508"/>
  <c r="AB2508"/>
  <c r="D2509"/>
  <c r="AB2509"/>
  <c r="D2510"/>
  <c r="AB2510"/>
  <c r="D2511"/>
  <c r="AB2511"/>
  <c r="D2512"/>
  <c r="AB2512"/>
  <c r="D2513"/>
  <c r="AB2513"/>
  <c r="D2514"/>
  <c r="AB2514"/>
  <c r="D2515"/>
  <c r="AB2515"/>
  <c r="D2516"/>
  <c r="AB2516"/>
  <c r="D2517"/>
  <c r="AB2517"/>
  <c r="D2518"/>
  <c r="AB2518"/>
  <c r="D2519"/>
  <c r="AB2519"/>
  <c r="D2520"/>
  <c r="AB2520"/>
  <c r="D2521"/>
  <c r="AB2521"/>
  <c r="D2522"/>
  <c r="AB2522"/>
  <c r="D2523"/>
  <c r="AB2523"/>
  <c r="D2524"/>
  <c r="AB2524"/>
  <c r="D2525"/>
  <c r="AB2525"/>
  <c r="D2526"/>
  <c r="AB2526"/>
  <c r="D2527"/>
  <c r="AB2527"/>
  <c r="D2528"/>
  <c r="AB2528"/>
  <c r="D2529"/>
  <c r="AB2529"/>
  <c r="D2530"/>
  <c r="AB2530"/>
  <c r="D2531"/>
  <c r="AB2531"/>
  <c r="D2532"/>
  <c r="AB2532"/>
  <c r="D2533"/>
  <c r="AB2533"/>
  <c r="D2534"/>
  <c r="AB2534"/>
  <c r="D2535"/>
  <c r="AB2535"/>
  <c r="D2536"/>
  <c r="AB2536"/>
  <c r="D2537"/>
  <c r="AB2537"/>
  <c r="D2538"/>
  <c r="AB2538"/>
  <c r="D2539"/>
  <c r="AB2539"/>
  <c r="D2540"/>
  <c r="AB2540"/>
  <c r="D2541"/>
  <c r="AB2541"/>
  <c r="D2542"/>
  <c r="AB2542"/>
  <c r="D2543"/>
  <c r="AB2543"/>
  <c r="D2544"/>
  <c r="AB2544"/>
  <c r="D2545"/>
  <c r="AB2545"/>
  <c r="D2546"/>
  <c r="AB2546"/>
  <c r="D2547"/>
  <c r="AB2547"/>
  <c r="D2548"/>
  <c r="AB2548"/>
  <c r="D2549"/>
  <c r="AB2549"/>
  <c r="D2550"/>
  <c r="AB2550"/>
  <c r="D2551"/>
  <c r="AB2551"/>
  <c r="D2552"/>
  <c r="AB2552"/>
  <c r="D2553"/>
  <c r="AB2553"/>
  <c r="D2554"/>
  <c r="AB2554"/>
  <c r="D2555"/>
  <c r="AB2555"/>
  <c r="D2556"/>
  <c r="AB2556"/>
  <c r="D2557"/>
  <c r="AB2557"/>
  <c r="D2558"/>
  <c r="AB2558"/>
  <c r="D2559"/>
  <c r="AB2559"/>
  <c r="D2560"/>
  <c r="AB2560"/>
  <c r="D2561"/>
  <c r="AB2561"/>
  <c r="D2562"/>
  <c r="AB2562"/>
  <c r="D2563"/>
  <c r="AB2563"/>
  <c r="D2564"/>
  <c r="AB2564"/>
  <c r="D2565"/>
  <c r="AB2565"/>
  <c r="D2566"/>
  <c r="AB2566"/>
  <c r="D2567"/>
  <c r="AB2567"/>
  <c r="D2568"/>
  <c r="AB2568"/>
  <c r="D2569"/>
  <c r="AB2569"/>
  <c r="D2570"/>
  <c r="AB2570"/>
  <c r="D2571"/>
  <c r="AB2571"/>
  <c r="D2572"/>
  <c r="AB2572"/>
  <c r="D2573"/>
  <c r="AB2573"/>
  <c r="D2574"/>
  <c r="AB2574"/>
  <c r="D2575"/>
  <c r="AB2575"/>
  <c r="D2576"/>
  <c r="AB2576"/>
  <c r="D2577"/>
  <c r="AB2577"/>
  <c r="D2578"/>
  <c r="AB2578"/>
  <c r="D2579"/>
  <c r="AB2579"/>
  <c r="D2580"/>
  <c r="AB2580"/>
  <c r="D2581"/>
  <c r="AB2581"/>
  <c r="D2582"/>
  <c r="AB2582"/>
  <c r="D2583"/>
  <c r="AB2583"/>
  <c r="D2584"/>
  <c r="AB2584"/>
  <c r="D2585"/>
  <c r="AB2585"/>
  <c r="D2586"/>
  <c r="AB2586"/>
  <c r="D2587"/>
  <c r="AB2587"/>
  <c r="D2588"/>
  <c r="AB2588"/>
  <c r="D2589"/>
  <c r="AB2589"/>
  <c r="D2590"/>
  <c r="AB2590"/>
  <c r="D2591"/>
  <c r="AB2591"/>
  <c r="D2592"/>
  <c r="AB2592"/>
  <c r="D2593"/>
  <c r="AB2593"/>
  <c r="D2594"/>
  <c r="AB2594"/>
  <c r="D2595"/>
  <c r="AB2595"/>
  <c r="D2596"/>
  <c r="AB2596"/>
  <c r="D2597"/>
  <c r="AB2597"/>
  <c r="D2598"/>
  <c r="AB2598"/>
  <c r="D2599"/>
  <c r="AB2599"/>
  <c r="D2600"/>
  <c r="AB2600"/>
  <c r="D2601"/>
  <c r="AB2601"/>
  <c r="D2602"/>
  <c r="AB2602"/>
  <c r="D2603"/>
  <c r="AB2603"/>
  <c r="D2604"/>
  <c r="AB2604"/>
  <c r="D2605"/>
  <c r="AB2605"/>
  <c r="D2606"/>
  <c r="AB2606"/>
  <c r="D2607"/>
  <c r="AB2607"/>
  <c r="D2608"/>
  <c r="AB2608"/>
  <c r="D2609"/>
  <c r="AB2609"/>
  <c r="D2610"/>
  <c r="AB2610"/>
  <c r="D2611"/>
  <c r="AB2611"/>
  <c r="D2612"/>
  <c r="AB2612"/>
  <c r="D2613"/>
  <c r="AB2613"/>
  <c r="D2614"/>
  <c r="AB2614"/>
  <c r="D2615"/>
  <c r="AB2615"/>
  <c r="D2616"/>
  <c r="AB2616"/>
  <c r="D2617"/>
  <c r="AB2617"/>
  <c r="D2618"/>
  <c r="AB2618"/>
  <c r="D2619"/>
  <c r="AB2619"/>
  <c r="D2620"/>
  <c r="AB2620"/>
  <c r="D2621"/>
  <c r="AB2621"/>
  <c r="D2622"/>
  <c r="AB2622"/>
  <c r="D2623"/>
  <c r="AB2623"/>
  <c r="D2624"/>
  <c r="AB2624"/>
  <c r="D2625"/>
  <c r="AB2625"/>
  <c r="D2626"/>
  <c r="AB2626"/>
  <c r="D2627"/>
  <c r="AB2627"/>
  <c r="D2628"/>
  <c r="AB2628"/>
  <c r="D2629"/>
  <c r="AB2629"/>
  <c r="D2630"/>
  <c r="AB2630"/>
  <c r="D2631"/>
  <c r="AB2631"/>
  <c r="D2632"/>
  <c r="AB2632"/>
  <c r="D2633"/>
  <c r="AB2633"/>
  <c r="D2634"/>
  <c r="AB2634"/>
  <c r="D2635"/>
  <c r="AB2635"/>
  <c r="D2636"/>
  <c r="AB2636"/>
  <c r="D2637"/>
  <c r="AB2637"/>
  <c r="D2638"/>
  <c r="AB2638"/>
  <c r="D2639"/>
  <c r="AB2639"/>
  <c r="D2640"/>
  <c r="AB2640"/>
  <c r="D2641"/>
  <c r="AB2641"/>
  <c r="D2642"/>
  <c r="AB2642"/>
  <c r="D2643"/>
  <c r="AB2643"/>
  <c r="D2644"/>
  <c r="AB2644"/>
  <c r="D2645"/>
  <c r="AB2645"/>
  <c r="D2646"/>
  <c r="AB2646"/>
  <c r="D2647"/>
  <c r="AB2647"/>
  <c r="D2648"/>
  <c r="AB2648"/>
  <c r="D2649"/>
  <c r="AB2649"/>
  <c r="D2650"/>
  <c r="AB2650"/>
  <c r="D2651"/>
  <c r="AB2651"/>
  <c r="D2652"/>
  <c r="AB2652"/>
  <c r="D2653"/>
  <c r="AB2653"/>
  <c r="D2654"/>
  <c r="AB2654"/>
  <c r="D2655"/>
  <c r="AB2655"/>
  <c r="D2656"/>
  <c r="AB2656"/>
  <c r="D2657"/>
  <c r="AB2657"/>
  <c r="D2658"/>
  <c r="AB2658"/>
  <c r="D2659"/>
  <c r="AB2659"/>
  <c r="D2660"/>
  <c r="AB2660"/>
  <c r="D2661"/>
  <c r="AB2661"/>
  <c r="D2662"/>
  <c r="AB2662"/>
  <c r="D2663"/>
  <c r="AB2663"/>
  <c r="D2664"/>
  <c r="AB2664"/>
  <c r="D2665"/>
  <c r="AB2665"/>
  <c r="D2666"/>
  <c r="AB2666"/>
  <c r="D2667"/>
  <c r="AB2667"/>
  <c r="D2668"/>
  <c r="AB2668"/>
  <c r="D2669"/>
  <c r="AB2669"/>
  <c r="D2670"/>
  <c r="AB2670"/>
  <c r="D2671"/>
  <c r="AB2671"/>
  <c r="D2672"/>
  <c r="AB2672"/>
  <c r="D2673"/>
  <c r="AB2673"/>
  <c r="D2674"/>
  <c r="AB2674"/>
  <c r="D2675"/>
  <c r="AB2675"/>
  <c r="D2676"/>
  <c r="AB2676"/>
  <c r="D2677"/>
  <c r="AB2677"/>
  <c r="D2678"/>
  <c r="AB2678"/>
  <c r="D2679"/>
  <c r="AB2679"/>
  <c r="D2680"/>
  <c r="AB2680"/>
  <c r="D2681"/>
  <c r="AB2681"/>
  <c r="D2682"/>
  <c r="AB2682"/>
  <c r="D2683"/>
  <c r="AB2683"/>
  <c r="D2684"/>
  <c r="AB2684"/>
  <c r="D2685"/>
  <c r="AB2685"/>
  <c r="D2686"/>
  <c r="AB2686"/>
  <c r="D2687"/>
  <c r="AB2687"/>
  <c r="D2688"/>
  <c r="AB2688"/>
  <c r="D2689"/>
  <c r="AB2689"/>
  <c r="D2690"/>
  <c r="AB2690"/>
  <c r="D2691"/>
  <c r="AB2691"/>
  <c r="D2692"/>
  <c r="AB2692"/>
  <c r="D2693"/>
  <c r="AB2693"/>
  <c r="D2694"/>
  <c r="AB2694"/>
  <c r="D2695"/>
  <c r="AB2695"/>
  <c r="D2696"/>
  <c r="AB2696"/>
  <c r="D2697"/>
  <c r="AB2697"/>
  <c r="D2698"/>
  <c r="AB2698"/>
  <c r="D2699"/>
  <c r="AB2699"/>
  <c r="D2700"/>
  <c r="AB2700"/>
  <c r="D2701"/>
  <c r="AB2701"/>
  <c r="D2702"/>
  <c r="AB2702"/>
  <c r="D2703"/>
  <c r="AB2703"/>
  <c r="D2704"/>
  <c r="AB2704"/>
  <c r="D2705"/>
  <c r="AB2705"/>
  <c r="D2706"/>
  <c r="AB2706"/>
  <c r="D2707"/>
  <c r="AB2707"/>
  <c r="D2708"/>
  <c r="AB2708"/>
  <c r="D2709"/>
  <c r="AB2709"/>
  <c r="D2710"/>
  <c r="AB2710"/>
  <c r="D2711"/>
  <c r="AB2711"/>
  <c r="D2712"/>
  <c r="AB2712"/>
  <c r="D2713"/>
  <c r="AB2713"/>
  <c r="D2714"/>
  <c r="AB2714"/>
  <c r="D2715"/>
  <c r="AB2715"/>
  <c r="D2716"/>
  <c r="AB2716"/>
  <c r="D2717"/>
  <c r="AB2717"/>
  <c r="D2718"/>
  <c r="AB2718"/>
  <c r="D2719"/>
  <c r="AB2719"/>
  <c r="D2720"/>
  <c r="AB2720"/>
  <c r="D2721"/>
  <c r="AB2721"/>
  <c r="D2722"/>
  <c r="AB2722"/>
  <c r="D2723"/>
  <c r="AB2723"/>
  <c r="D2724"/>
  <c r="AB2724"/>
  <c r="D2725"/>
  <c r="AB2725"/>
  <c r="D2726"/>
  <c r="AB2726"/>
  <c r="D2727"/>
  <c r="AB2727"/>
  <c r="D2728"/>
  <c r="AB2728"/>
  <c r="D2729"/>
  <c r="AB2729"/>
  <c r="D2730"/>
  <c r="AB2730"/>
  <c r="D2731"/>
  <c r="AB2731"/>
  <c r="D2732"/>
  <c r="AB2732"/>
  <c r="D2733"/>
  <c r="AB2733"/>
  <c r="D2734"/>
  <c r="AB2734"/>
  <c r="D2735"/>
  <c r="AB2735"/>
  <c r="D2736"/>
  <c r="AB2736"/>
  <c r="D2737"/>
  <c r="AB2737"/>
  <c r="D2738"/>
  <c r="AB2738"/>
  <c r="AB2739"/>
  <c r="AB2740"/>
  <c r="AB2741"/>
  <c r="AB2742"/>
  <c r="AB2743"/>
  <c r="AB2744"/>
  <c r="AB2745"/>
  <c r="AB2746"/>
  <c r="AB2747"/>
  <c r="AB2748"/>
  <c r="AB2749"/>
  <c r="AB2750"/>
  <c r="AB2751"/>
  <c r="AB2752"/>
  <c r="AB2753"/>
  <c r="AB2754"/>
  <c r="AB2755"/>
  <c r="AB2756"/>
  <c r="AB2757"/>
  <c r="AB2758"/>
  <c r="AB2759"/>
  <c r="AB2760"/>
  <c r="AB2761"/>
  <c r="AB2762"/>
  <c r="AB2763"/>
  <c r="AB2764"/>
  <c r="AB2765"/>
  <c r="AB2766"/>
  <c r="AB2767"/>
  <c r="AB2768"/>
  <c r="AB2769"/>
  <c r="AB2770"/>
  <c r="AB2771"/>
  <c r="AB2772"/>
  <c r="AB2773"/>
  <c r="AB2774"/>
  <c r="AB2775"/>
  <c r="AB2776"/>
  <c r="AB2777"/>
  <c r="AB2778"/>
  <c r="AB2779"/>
  <c r="AB2780"/>
  <c r="AB2781"/>
  <c r="AB2782"/>
  <c r="AB2783"/>
  <c r="AB2784"/>
  <c r="AB2785"/>
  <c r="AB2786"/>
  <c r="AB2787"/>
  <c r="AB2788"/>
  <c r="AB2789"/>
  <c r="AB2790"/>
  <c r="AB2791"/>
  <c r="AB2792"/>
  <c r="AB2793"/>
  <c r="AB2794"/>
  <c r="AB2795"/>
  <c r="AB2796"/>
  <c r="AB2797"/>
  <c r="AB2798"/>
  <c r="AB2799"/>
  <c r="AB2800"/>
  <c r="AB2801"/>
  <c r="AB2802"/>
  <c r="AB2803"/>
  <c r="AB2804"/>
  <c r="AB2805"/>
  <c r="AB2806"/>
  <c r="AB2807"/>
  <c r="AB2808"/>
  <c r="AB2809"/>
  <c r="AB2810"/>
  <c r="AB2811"/>
  <c r="AB2812"/>
  <c r="AB2813"/>
  <c r="AB2814"/>
  <c r="AB2815"/>
  <c r="AB2816"/>
  <c r="AB2817"/>
  <c r="AB2818"/>
  <c r="AB2819"/>
  <c r="AB2820"/>
  <c r="AB2821"/>
  <c r="AB2822"/>
  <c r="AB2823"/>
  <c r="AB2824"/>
  <c r="AB2825"/>
  <c r="AB2826"/>
  <c r="AB2827"/>
  <c r="AB2828"/>
  <c r="AB2829"/>
  <c r="AB2830"/>
  <c r="AB2831"/>
  <c r="AB2832"/>
  <c r="AB2833"/>
  <c r="AB2834"/>
  <c r="AB2835"/>
  <c r="AB2836"/>
  <c r="AB2837"/>
  <c r="AB2838"/>
  <c r="AB2839"/>
  <c r="AB2840"/>
  <c r="AB2841"/>
  <c r="AB2842"/>
  <c r="AB2843"/>
  <c r="AB2844"/>
  <c r="AB2845"/>
  <c r="AB2846"/>
  <c r="AB2847"/>
  <c r="AB2848"/>
  <c r="AB2849"/>
  <c r="AB2850"/>
  <c r="AB2851"/>
  <c r="AB2852"/>
  <c r="AB2853"/>
  <c r="AB2854"/>
  <c r="AB2855"/>
  <c r="AB2856"/>
  <c r="AB2857"/>
  <c r="AB2858"/>
  <c r="AB2859"/>
  <c r="AB2860"/>
  <c r="AB2861"/>
  <c r="AB2862"/>
  <c r="AB2863"/>
  <c r="AB2864"/>
  <c r="AB2865"/>
  <c r="AB2866"/>
  <c r="AB2867"/>
  <c r="AB2868"/>
  <c r="AB2869"/>
  <c r="AB2870"/>
  <c r="AB2871"/>
  <c r="AB2872"/>
  <c r="AB2873"/>
  <c r="AB2874"/>
  <c r="AB2875"/>
  <c r="AB2876"/>
  <c r="AB2877"/>
  <c r="AB2878"/>
  <c r="AB2879"/>
  <c r="AB2880"/>
  <c r="AB2881"/>
  <c r="AB2882"/>
  <c r="AB2883"/>
  <c r="AB2884"/>
  <c r="AB2885"/>
  <c r="AB2886"/>
  <c r="AB2887"/>
  <c r="AB2888"/>
  <c r="AB2889"/>
  <c r="AB2890"/>
  <c r="AB2891"/>
  <c r="AB2892"/>
  <c r="AB2893"/>
  <c r="AB2894"/>
  <c r="AB2895"/>
  <c r="AB2896"/>
  <c r="AB2897"/>
  <c r="AB2898"/>
  <c r="AB2899"/>
  <c r="AB2900"/>
  <c r="AB2901"/>
  <c r="AB2902"/>
  <c r="AB2903"/>
  <c r="AB2904"/>
  <c r="AB2905"/>
  <c r="AB2906"/>
  <c r="AB2907"/>
  <c r="AB2908"/>
  <c r="AB2909"/>
  <c r="AB2910"/>
  <c r="AB2911"/>
  <c r="AB2912"/>
  <c r="AB2913"/>
  <c r="AB2914"/>
  <c r="AB2915"/>
  <c r="AB2916"/>
  <c r="AB2917"/>
  <c r="AB2918"/>
  <c r="AB2919"/>
  <c r="AB2920"/>
  <c r="AB2921"/>
  <c r="AB2922"/>
  <c r="AB2923"/>
  <c r="AB2924"/>
  <c r="AB2925"/>
  <c r="AB2926"/>
  <c r="AB2927"/>
  <c r="AB2928"/>
  <c r="AB2929"/>
  <c r="AB2930"/>
  <c r="AB2931"/>
  <c r="AB2932"/>
  <c r="AB2933"/>
  <c r="AB2934"/>
  <c r="AB2935"/>
  <c r="AB2936"/>
  <c r="AB2937"/>
  <c r="AB2938"/>
  <c r="AB2939"/>
  <c r="AB2940"/>
  <c r="AB2941"/>
  <c r="AB2942"/>
  <c r="AB2943"/>
  <c r="AB2944"/>
  <c r="AB2945"/>
  <c r="AB2946"/>
  <c r="AB2947"/>
  <c r="AB2948"/>
  <c r="AB2949"/>
  <c r="AB2950"/>
  <c r="AB2951"/>
  <c r="AB2952"/>
  <c r="AB2953"/>
  <c r="AB2954"/>
  <c r="AB2955"/>
  <c r="AB2956"/>
  <c r="AB2957"/>
  <c r="AB2958"/>
  <c r="AB2959"/>
  <c r="AB2960"/>
  <c r="AB2961"/>
  <c r="AB2962"/>
  <c r="AB2963"/>
  <c r="AB2964"/>
  <c r="AB2965"/>
  <c r="AB2966"/>
  <c r="AB2967"/>
  <c r="AB2968"/>
  <c r="AB2969"/>
  <c r="AB2970"/>
  <c r="AB2971"/>
  <c r="AB2972"/>
  <c r="AB2973"/>
  <c r="AB2974"/>
  <c r="AB2975"/>
  <c r="AB2976"/>
  <c r="AB2977"/>
  <c r="AB2978"/>
  <c r="AB2979"/>
  <c r="AB2980"/>
  <c r="AB2981"/>
  <c r="AB2982"/>
  <c r="AB2983"/>
  <c r="AB2984"/>
  <c r="AB2985"/>
  <c r="AB2986"/>
  <c r="AB2987"/>
  <c r="AB2988"/>
  <c r="AB2989"/>
  <c r="AB2990"/>
  <c r="AB2991"/>
  <c r="AB2992"/>
  <c r="AB2993"/>
  <c r="AB2994"/>
  <c r="AB2995"/>
  <c r="AB2996"/>
  <c r="AB2997"/>
  <c r="AB2998"/>
  <c r="AB2999"/>
  <c r="AB3000"/>
  <c r="AB3001"/>
  <c r="AB3002"/>
  <c r="AB3003"/>
  <c r="AB3004"/>
  <c r="AB3005"/>
  <c r="AB3006"/>
  <c r="AB3007"/>
  <c r="AB3008"/>
  <c r="AB3009"/>
  <c r="AB3010"/>
  <c r="AB3011"/>
  <c r="AB3012"/>
  <c r="AB3013"/>
  <c r="AB3014"/>
  <c r="AB3015"/>
  <c r="AB3016"/>
  <c r="AB3017"/>
  <c r="AB3018"/>
  <c r="AB3019"/>
  <c r="AB3020"/>
  <c r="AB3021"/>
  <c r="AB3022"/>
  <c r="AB3023"/>
  <c r="AB3024"/>
  <c r="AB3025"/>
  <c r="AB3026"/>
  <c r="AB3027"/>
  <c r="AB3028"/>
  <c r="AB3029"/>
  <c r="AB3030"/>
  <c r="AB3031"/>
  <c r="AB3032"/>
  <c r="AB3033"/>
  <c r="AB3034"/>
  <c r="AB3035"/>
  <c r="AB3036"/>
  <c r="AB3037"/>
  <c r="AB3038"/>
  <c r="AB3039"/>
  <c r="AB3040"/>
  <c r="AB3041"/>
  <c r="AB3042"/>
  <c r="AB3043"/>
  <c r="AB3044"/>
  <c r="AB3045"/>
  <c r="AB3046"/>
  <c r="AB3047"/>
  <c r="AB3048"/>
  <c r="AB3049"/>
  <c r="AB3050"/>
  <c r="AB3051"/>
  <c r="AB3052"/>
  <c r="AB3053"/>
  <c r="AB3054"/>
  <c r="AB3055"/>
  <c r="AB3056"/>
  <c r="AB3057"/>
  <c r="AB3058"/>
  <c r="AB3059"/>
  <c r="AB3060"/>
  <c r="AB3061"/>
  <c r="AB3062"/>
  <c r="AB3063"/>
  <c r="AB3064"/>
  <c r="AB3065"/>
  <c r="AB3066"/>
  <c r="AB3067"/>
  <c r="AB3068"/>
  <c r="AB3069"/>
  <c r="AB3070"/>
  <c r="AB3071"/>
  <c r="AB3072"/>
  <c r="AB3073"/>
  <c r="AB3074"/>
  <c r="AB3075"/>
  <c r="AB3076"/>
  <c r="AB3077"/>
  <c r="AB3078"/>
  <c r="AB3079"/>
  <c r="AB3080"/>
  <c r="AB3081"/>
  <c r="AB3082"/>
  <c r="AB3083"/>
  <c r="AB3084"/>
  <c r="AB3085"/>
  <c r="AB3086"/>
  <c r="AB3087"/>
  <c r="AB3088"/>
  <c r="AB3089"/>
  <c r="AB3090"/>
  <c r="AB3091"/>
  <c r="AB3092"/>
  <c r="AB3093"/>
  <c r="AB3094"/>
  <c r="AB3095"/>
  <c r="AB3096"/>
  <c r="AB3097"/>
  <c r="AB3098"/>
  <c r="AB3099"/>
  <c r="AB3100"/>
  <c r="AB3101"/>
  <c r="AB3102"/>
  <c r="AB3103"/>
  <c r="AB3104"/>
  <c r="AB3105"/>
  <c r="AB3106"/>
  <c r="AB3107"/>
  <c r="AB3108"/>
  <c r="AB3109"/>
  <c r="AB3110"/>
  <c r="AB3111"/>
  <c r="AB3112"/>
  <c r="AB3113"/>
  <c r="AB3114"/>
  <c r="AB3115"/>
  <c r="AB3116"/>
  <c r="AB3117"/>
  <c r="AB3118"/>
  <c r="AB3119"/>
  <c r="AB3120"/>
  <c r="AB3121"/>
  <c r="AB3122"/>
  <c r="AB3123"/>
  <c r="AB3124"/>
  <c r="AB3125"/>
  <c r="AB3126"/>
  <c r="AB3127"/>
  <c r="AB3128"/>
  <c r="AB3129"/>
  <c r="AB3130"/>
  <c r="AB3131"/>
  <c r="AB3132"/>
  <c r="AB3133"/>
  <c r="AB3134"/>
  <c r="AB3135"/>
  <c r="AB3136"/>
  <c r="AB3137"/>
  <c r="AB3138"/>
  <c r="AB3139"/>
  <c r="AB3140"/>
  <c r="AB3141"/>
  <c r="AB3142"/>
  <c r="AB3143"/>
  <c r="AB3144"/>
  <c r="AB3145"/>
  <c r="AB3146"/>
  <c r="AB3147"/>
  <c r="AB3148"/>
  <c r="AB3149"/>
  <c r="AB3150"/>
  <c r="AB3151"/>
  <c r="AB3152"/>
  <c r="AB3153"/>
  <c r="AB3154"/>
  <c r="AB3155"/>
  <c r="AB3156"/>
  <c r="AB3157"/>
  <c r="AB3158"/>
  <c r="AB3159"/>
  <c r="AB3160"/>
  <c r="AB3161"/>
  <c r="AB3162"/>
  <c r="AB3163"/>
  <c r="AB3164"/>
  <c r="AB3165"/>
  <c r="AB3166"/>
  <c r="AB3167"/>
  <c r="AB3168"/>
  <c r="AB3169"/>
  <c r="AB3170"/>
  <c r="AB3171"/>
  <c r="AB3172"/>
  <c r="AB3173"/>
  <c r="AB3174"/>
  <c r="AB3175"/>
  <c r="AB3176"/>
  <c r="AB3177"/>
  <c r="AB3178"/>
  <c r="AB3179"/>
  <c r="AB3180"/>
  <c r="AB3181"/>
  <c r="AB3182"/>
  <c r="AB3183"/>
  <c r="AB3184"/>
  <c r="AB3185"/>
  <c r="AB3186"/>
  <c r="AB3187"/>
  <c r="AB3188"/>
  <c r="AB3189"/>
  <c r="AB3190"/>
  <c r="AB3191"/>
  <c r="AB3192"/>
  <c r="AB3193"/>
  <c r="AB3194"/>
  <c r="AB3195"/>
  <c r="AB3196"/>
  <c r="AB3197"/>
  <c r="AB3198"/>
  <c r="AB3199"/>
  <c r="AB3200"/>
  <c r="AB3201"/>
  <c r="AB3202"/>
  <c r="AB3203"/>
  <c r="AB3204"/>
  <c r="AB3205"/>
  <c r="AB3206"/>
  <c r="AB3207"/>
  <c r="AB3208"/>
  <c r="AB3209"/>
  <c r="AB3210"/>
  <c r="AB3211"/>
  <c r="AB3212"/>
  <c r="AB3213"/>
  <c r="AB3214"/>
  <c r="AB3215"/>
  <c r="AB3216"/>
  <c r="AB3217"/>
  <c r="AB3218"/>
  <c r="AB3219"/>
  <c r="AB3220"/>
  <c r="AB3221"/>
  <c r="AB3222"/>
  <c r="AB3223"/>
  <c r="AB3224"/>
  <c r="AB3225"/>
  <c r="AB3226"/>
  <c r="AB3227"/>
  <c r="AB3228"/>
  <c r="AB3229"/>
  <c r="AB3230"/>
  <c r="AB3231"/>
  <c r="AB3232"/>
  <c r="AB3233"/>
  <c r="AB3234"/>
  <c r="AB3235"/>
  <c r="AB3236"/>
  <c r="AB3237"/>
  <c r="AB3238"/>
  <c r="AB3239"/>
  <c r="AB3240"/>
  <c r="AB3241"/>
  <c r="AB3242"/>
  <c r="AB3243"/>
  <c r="AB3244"/>
  <c r="AB3245"/>
  <c r="AB3246"/>
  <c r="AB3247"/>
  <c r="AB3248"/>
  <c r="AB3249"/>
  <c r="AB3250"/>
  <c r="AB3251"/>
  <c r="AB3252"/>
  <c r="AB3253"/>
  <c r="AB3254"/>
  <c r="AB3255"/>
  <c r="AB3256"/>
  <c r="AB3257"/>
  <c r="AB3258"/>
  <c r="AB3259"/>
  <c r="AB3260"/>
  <c r="AB3261"/>
  <c r="AB3262"/>
  <c r="AB3263"/>
  <c r="AB3264"/>
  <c r="AB3265"/>
  <c r="AB3266"/>
  <c r="AB3267"/>
  <c r="AB3268"/>
  <c r="AB3269"/>
  <c r="AB3270"/>
  <c r="AB3271"/>
  <c r="AB3272"/>
  <c r="AB3273"/>
  <c r="AB3274"/>
  <c r="AB3275"/>
  <c r="AB3276"/>
  <c r="AB3277"/>
  <c r="AB3278"/>
  <c r="AB3279"/>
  <c r="AB3280"/>
  <c r="AB3281"/>
  <c r="AB3282"/>
  <c r="AB3283"/>
  <c r="AB3284"/>
  <c r="AB3285"/>
  <c r="AB3286"/>
  <c r="AB3287"/>
  <c r="AB3288"/>
  <c r="AB3289"/>
  <c r="AB3290"/>
  <c r="AB3291"/>
  <c r="AB3292"/>
  <c r="AB3293"/>
  <c r="AB3294"/>
  <c r="AB3295"/>
  <c r="AB3296"/>
  <c r="AB3297"/>
  <c r="AB3298"/>
  <c r="AB3299"/>
  <c r="AB3300"/>
  <c r="AB3301"/>
  <c r="AB3302"/>
  <c r="AB3303"/>
  <c r="AB3304"/>
  <c r="AB3305"/>
  <c r="AB3306"/>
  <c r="AB3307"/>
  <c r="AB3308"/>
  <c r="AB3309"/>
  <c r="AB3310"/>
  <c r="AB3311"/>
  <c r="AB3312"/>
  <c r="AB3313"/>
  <c r="AB3314"/>
  <c r="AB3315"/>
  <c r="AB3316"/>
  <c r="AB3317"/>
  <c r="AB3318"/>
  <c r="AB3319"/>
  <c r="AB3320"/>
  <c r="AB3321"/>
  <c r="AB3322"/>
  <c r="AB3323"/>
  <c r="AB3324"/>
  <c r="AB3325"/>
  <c r="AB3326"/>
  <c r="AB3327"/>
  <c r="AB3328"/>
  <c r="AB3329"/>
  <c r="AB3330"/>
  <c r="AB3331"/>
  <c r="AB3332"/>
  <c r="AB3333"/>
  <c r="AB3334"/>
  <c r="AB3335"/>
  <c r="AB3336"/>
  <c r="AB3337"/>
  <c r="AB3338"/>
  <c r="AB3339"/>
  <c r="AB3340"/>
  <c r="AB3341"/>
  <c r="AB3342"/>
  <c r="AB3343"/>
  <c r="AB3344"/>
  <c r="AB3345"/>
  <c r="AB3346"/>
  <c r="AB3347"/>
  <c r="AB3348"/>
  <c r="AB3349"/>
  <c r="AB3350"/>
  <c r="AB3351"/>
  <c r="AB3352"/>
  <c r="AB3353"/>
  <c r="AB3354"/>
  <c r="AB3355"/>
  <c r="AB3356"/>
  <c r="AB3357"/>
  <c r="AB3358"/>
  <c r="AB3359"/>
  <c r="AB3360"/>
  <c r="AB3361"/>
  <c r="AB3362"/>
  <c r="AB3363"/>
  <c r="AB3364"/>
  <c r="AB3365"/>
  <c r="AB3366"/>
  <c r="AB3367"/>
  <c r="AB3368"/>
  <c r="AB3369"/>
  <c r="AB3370"/>
  <c r="AB3371"/>
  <c r="AB3372"/>
  <c r="AB3373"/>
  <c r="AB3374"/>
  <c r="AB3375"/>
  <c r="AB3376"/>
  <c r="AB3377"/>
  <c r="AB3378"/>
  <c r="AB3379"/>
  <c r="AB3380"/>
  <c r="AB3381"/>
  <c r="AB3382"/>
  <c r="AB3383"/>
  <c r="AB3384"/>
  <c r="AB3385"/>
  <c r="AB3386"/>
  <c r="AB3387"/>
  <c r="AB3388"/>
  <c r="AB3389"/>
  <c r="AB3390"/>
  <c r="AB3391"/>
  <c r="AB3392"/>
  <c r="AB3393"/>
  <c r="AB3394"/>
  <c r="AB3395"/>
  <c r="AB3396"/>
  <c r="AB3397"/>
  <c r="AB3398"/>
  <c r="AB3399"/>
  <c r="AB3400"/>
  <c r="AB3401"/>
  <c r="AB3402"/>
  <c r="AB3403"/>
  <c r="AB3404"/>
  <c r="AB3405"/>
  <c r="AB3406"/>
  <c r="AB3407"/>
  <c r="AB3408"/>
  <c r="AB3409"/>
  <c r="AB3410"/>
  <c r="AB3411"/>
  <c r="AB3412"/>
  <c r="AB3413"/>
  <c r="AB3414"/>
  <c r="AB3415"/>
  <c r="AB3416"/>
  <c r="AB3417"/>
  <c r="AB3418"/>
  <c r="AB3419"/>
  <c r="AB3420"/>
  <c r="AB3421"/>
  <c r="AB3422"/>
  <c r="AB3423"/>
  <c r="AB3424"/>
  <c r="AB3425"/>
  <c r="AB3426"/>
  <c r="AB3427"/>
  <c r="AB3428"/>
  <c r="AB3429"/>
  <c r="AB3430"/>
  <c r="AB3431"/>
  <c r="AB3432"/>
  <c r="AB3433"/>
  <c r="AB3434"/>
  <c r="AB3435"/>
  <c r="AB3436"/>
  <c r="AB3437"/>
  <c r="AB3438"/>
  <c r="AB3439"/>
  <c r="AB3440"/>
  <c r="AB3441"/>
  <c r="AB3442"/>
  <c r="AB3443"/>
  <c r="AB3444"/>
  <c r="AB3445"/>
  <c r="AB3446"/>
  <c r="AB3447"/>
  <c r="AB3448"/>
  <c r="AB3449"/>
  <c r="AB3450"/>
  <c r="AB3451"/>
  <c r="AB3452"/>
  <c r="AB3453"/>
  <c r="AB3454"/>
  <c r="AB3455"/>
  <c r="AB3456"/>
  <c r="AB3457"/>
  <c r="AB3458"/>
  <c r="AB3459"/>
  <c r="AB3460"/>
  <c r="AB3461"/>
  <c r="AB3462"/>
  <c r="AB3463"/>
  <c r="AB3464"/>
  <c r="AB3465"/>
  <c r="AB3466"/>
  <c r="AB3467"/>
  <c r="AB3468"/>
  <c r="AB3469"/>
  <c r="AB3470"/>
  <c r="AB3471"/>
  <c r="AB3472"/>
  <c r="AB3473"/>
  <c r="AB3474"/>
  <c r="AB3475"/>
  <c r="AB3476"/>
  <c r="AB3477"/>
  <c r="AB3478"/>
  <c r="AB3479"/>
  <c r="AB3480"/>
  <c r="AB3481"/>
  <c r="AB3482"/>
  <c r="AB3483"/>
  <c r="AB3484"/>
  <c r="AB3485"/>
  <c r="AB3486"/>
  <c r="AB3487"/>
  <c r="AB3488"/>
  <c r="AB3489"/>
  <c r="AB3490"/>
  <c r="AB3491"/>
  <c r="AB3492"/>
  <c r="AB3493"/>
  <c r="AB3494"/>
  <c r="AB3495"/>
  <c r="AB3496"/>
  <c r="AB3497"/>
  <c r="AB3498"/>
  <c r="AB3499"/>
  <c r="AB3500"/>
  <c r="AB3501"/>
  <c r="AB3502"/>
  <c r="AB3503"/>
  <c r="AB3504"/>
  <c r="AB3505"/>
  <c r="AB3506"/>
  <c r="AB3507"/>
  <c r="AB3508"/>
  <c r="AB3509"/>
  <c r="AB3510"/>
  <c r="AB3511"/>
  <c r="AB3512"/>
  <c r="AB3513"/>
  <c r="AB3514"/>
  <c r="AB3515"/>
  <c r="AB3516"/>
  <c r="AB3517"/>
  <c r="AB3518"/>
  <c r="AB3519"/>
  <c r="AB3520"/>
  <c r="AB3521"/>
  <c r="AB3522"/>
  <c r="AB3523"/>
  <c r="AB3524"/>
  <c r="AB3525"/>
  <c r="AB3526"/>
  <c r="AB3527"/>
  <c r="AB3528"/>
  <c r="AB3529"/>
  <c r="AB3530"/>
  <c r="AB3531"/>
  <c r="AB3532"/>
  <c r="AB3533"/>
  <c r="AB3534"/>
  <c r="AB3535"/>
  <c r="AB3536"/>
  <c r="AB3537"/>
  <c r="AB3538"/>
  <c r="AB3539"/>
  <c r="AB3540"/>
  <c r="AB3541"/>
  <c r="AB3542"/>
  <c r="AB3543"/>
  <c r="AB3544"/>
  <c r="AB3545"/>
  <c r="AB3546"/>
  <c r="AB3547"/>
  <c r="AB3548"/>
  <c r="AB3549"/>
  <c r="AB3550"/>
  <c r="AB3551"/>
  <c r="AB3552"/>
  <c r="AB3553"/>
  <c r="AB3554"/>
  <c r="AB3555"/>
  <c r="AB3556"/>
  <c r="AB3557"/>
  <c r="AB3558"/>
  <c r="AB3559"/>
  <c r="AB3560"/>
  <c r="AB3561"/>
  <c r="AB3562"/>
  <c r="AB3563"/>
  <c r="AB3564"/>
  <c r="AB3565"/>
  <c r="AB3566"/>
  <c r="AB3567"/>
  <c r="AB3568"/>
  <c r="AB3569"/>
  <c r="AB3570"/>
  <c r="AB3571"/>
  <c r="AB3572"/>
  <c r="AB3573"/>
  <c r="AB3574"/>
  <c r="AB3575"/>
  <c r="AB3576"/>
  <c r="AB3577"/>
  <c r="AB3578"/>
  <c r="AB3579"/>
  <c r="AB3580"/>
  <c r="AB3581"/>
  <c r="AB3582"/>
  <c r="AB3583"/>
  <c r="AB3584"/>
  <c r="AB3585"/>
  <c r="AB3586"/>
  <c r="AB3587"/>
  <c r="AB3588"/>
  <c r="AB3589"/>
  <c r="AB3590"/>
  <c r="AB3591"/>
  <c r="AB3592"/>
  <c r="AB3593"/>
  <c r="AB3594"/>
  <c r="AB3595"/>
  <c r="AB3596"/>
  <c r="AB3597"/>
  <c r="AB3598"/>
  <c r="AB3599"/>
  <c r="AB3600"/>
  <c r="AB3601"/>
  <c r="AB3602"/>
  <c r="AB3603"/>
  <c r="AB3604"/>
  <c r="AB3605"/>
  <c r="AB3606"/>
  <c r="AB3607"/>
  <c r="AB3608"/>
  <c r="AB3609"/>
  <c r="AB3610"/>
  <c r="AB3611"/>
  <c r="AB3612"/>
  <c r="AB3613"/>
  <c r="AB3614"/>
  <c r="AB3615"/>
  <c r="AB3616"/>
  <c r="AB3617"/>
  <c r="AB3618"/>
  <c r="AB3619"/>
  <c r="AB3620"/>
  <c r="AB3621"/>
  <c r="AB3622"/>
  <c r="AB3623"/>
  <c r="AB3624"/>
  <c r="AB3625"/>
  <c r="AB3626"/>
  <c r="AB3627"/>
  <c r="AB3628"/>
  <c r="AB3629"/>
  <c r="AB3630"/>
  <c r="AB3631"/>
  <c r="AB3632"/>
  <c r="AB3633"/>
  <c r="AB3634"/>
  <c r="AB3635"/>
  <c r="AB3636"/>
  <c r="AB3637"/>
  <c r="AB3638"/>
  <c r="AB3639"/>
  <c r="AB3640"/>
  <c r="AB3641"/>
  <c r="AB3642"/>
  <c r="AB3643"/>
  <c r="AB3644"/>
  <c r="AB3645"/>
  <c r="AB3646"/>
  <c r="AB3647"/>
  <c r="AB3648"/>
  <c r="AB3649"/>
  <c r="AB3650"/>
  <c r="AB3651"/>
  <c r="AB3652"/>
  <c r="AB3653"/>
  <c r="AB3654"/>
  <c r="AB3655"/>
  <c r="AB3656"/>
  <c r="AB3657"/>
  <c r="AB3658"/>
  <c r="AB3659"/>
  <c r="AB3660"/>
  <c r="AB3661"/>
  <c r="AB3662"/>
  <c r="AB3663"/>
  <c r="AB3664"/>
  <c r="AB3665"/>
  <c r="AB3666"/>
  <c r="AB3667"/>
  <c r="AB3668"/>
  <c r="AB3669"/>
  <c r="AB3670"/>
  <c r="AB3671"/>
  <c r="AB3672"/>
  <c r="AB3673"/>
  <c r="AB3674"/>
  <c r="AB3675"/>
  <c r="AB3676"/>
  <c r="AB3677"/>
  <c r="AB3678"/>
  <c r="AB3679"/>
  <c r="AB3680"/>
  <c r="AB3681"/>
  <c r="AB3682"/>
  <c r="AB3683"/>
  <c r="AB3684"/>
  <c r="AB3685"/>
  <c r="AB3686"/>
  <c r="AB3687"/>
  <c r="AB3688"/>
  <c r="AB3689"/>
  <c r="AB3690"/>
  <c r="AB3691"/>
  <c r="AB3692"/>
  <c r="AB3693"/>
  <c r="AB3694"/>
  <c r="AB3695"/>
  <c r="AB3696"/>
  <c r="AB3697"/>
  <c r="AB3698"/>
  <c r="AB3699"/>
  <c r="AB3700"/>
  <c r="AB3701"/>
  <c r="AB3702"/>
  <c r="AB3703"/>
  <c r="AB3704"/>
  <c r="AB3705"/>
  <c r="AB3706"/>
  <c r="AB3707"/>
  <c r="AB3708"/>
  <c r="AB3709"/>
  <c r="AB3710"/>
  <c r="AB3711"/>
  <c r="AB3712"/>
  <c r="AB3713"/>
  <c r="AB3714"/>
  <c r="AB3715"/>
  <c r="AB3716"/>
  <c r="AB3717"/>
  <c r="AB3718"/>
  <c r="AB3719"/>
  <c r="AB3720"/>
  <c r="AB3721"/>
  <c r="AB3722"/>
  <c r="AB3723"/>
  <c r="AB3724"/>
  <c r="AB3725"/>
  <c r="AB3726"/>
  <c r="AB3727"/>
  <c r="AB3728"/>
  <c r="AB3729"/>
  <c r="AB3730"/>
  <c r="AB3731"/>
  <c r="AB3732"/>
  <c r="AB3733"/>
  <c r="AB3734"/>
  <c r="AB3735"/>
  <c r="AB3736"/>
  <c r="AB3737"/>
  <c r="AB3738"/>
  <c r="AB3739"/>
  <c r="AB3740"/>
  <c r="AB3741"/>
  <c r="AB3742"/>
  <c r="AB3743"/>
  <c r="AB3744"/>
  <c r="AB3745"/>
  <c r="AB3746"/>
  <c r="AB3747"/>
  <c r="AB3748"/>
  <c r="AB3749"/>
  <c r="AB3750"/>
  <c r="AB3751"/>
  <c r="AB3752"/>
  <c r="AB3753"/>
  <c r="AB3754"/>
  <c r="AB3755"/>
  <c r="AB3756"/>
  <c r="AB3757"/>
  <c r="AB3758"/>
  <c r="AB3759"/>
  <c r="AB3760"/>
  <c r="AB3761"/>
  <c r="AB3762"/>
  <c r="AB3763"/>
  <c r="AB3764"/>
  <c r="AB3765"/>
  <c r="AB3766"/>
  <c r="AB3767"/>
  <c r="AB3768"/>
  <c r="AB3769"/>
  <c r="AB3770"/>
  <c r="AB3771"/>
  <c r="AB3772"/>
  <c r="AB3773"/>
  <c r="AB3774"/>
  <c r="AB3775"/>
  <c r="AB3776"/>
  <c r="AB3777"/>
  <c r="AB3778"/>
  <c r="AB3779"/>
  <c r="AB3780"/>
  <c r="AB3781"/>
  <c r="AB3782"/>
  <c r="AB3783"/>
  <c r="AB3784"/>
  <c r="AB3785"/>
  <c r="AB3786"/>
  <c r="AB3787"/>
  <c r="AB3788"/>
  <c r="AB3789"/>
  <c r="AB3790"/>
  <c r="AB3791"/>
  <c r="AB3792"/>
  <c r="AB3793"/>
  <c r="AB3794"/>
  <c r="AB3795"/>
  <c r="AB3796"/>
  <c r="AB3797"/>
  <c r="AB3798"/>
  <c r="AB3799"/>
  <c r="AB3800"/>
  <c r="AB3801"/>
  <c r="AB3802"/>
  <c r="AB3803"/>
  <c r="AB3804"/>
  <c r="AB3805"/>
  <c r="AB3806"/>
  <c r="AB3807"/>
  <c r="AB3808"/>
  <c r="AB3809"/>
  <c r="AB3810"/>
  <c r="AB3811"/>
  <c r="AB3812"/>
  <c r="AB3813"/>
  <c r="AB3814"/>
  <c r="AB3815"/>
  <c r="AB3816"/>
  <c r="AB3817"/>
  <c r="AB3818"/>
  <c r="AB3819"/>
  <c r="AB3820"/>
  <c r="AB3821"/>
  <c r="AB3822"/>
  <c r="AB3823"/>
  <c r="AB3824"/>
  <c r="AB3825"/>
  <c r="AB3826"/>
  <c r="AB3827"/>
  <c r="AB3828"/>
  <c r="AB3829"/>
  <c r="AB3830"/>
  <c r="AB3831"/>
  <c r="AB3832"/>
  <c r="AB3833"/>
  <c r="AB3834"/>
  <c r="AB3835"/>
  <c r="AB3836"/>
  <c r="AB3837"/>
  <c r="AB3838"/>
  <c r="AB3839"/>
  <c r="AB3840"/>
  <c r="AB3841"/>
  <c r="AB3842"/>
  <c r="AB3843"/>
  <c r="AB3844"/>
  <c r="AB3845"/>
  <c r="AB3846"/>
  <c r="AB3847"/>
  <c r="AB3848"/>
  <c r="AB3849"/>
  <c r="AB3850"/>
  <c r="AB3851"/>
  <c r="AB3852"/>
  <c r="AB3853"/>
  <c r="AB3854"/>
  <c r="AB3855"/>
  <c r="AB3856"/>
  <c r="AB3857"/>
  <c r="AB3858"/>
  <c r="AB3859"/>
  <c r="AB3860"/>
  <c r="AB3861"/>
  <c r="AB3862"/>
  <c r="AB3863"/>
  <c r="AB3864"/>
  <c r="AB3865"/>
  <c r="AB3866"/>
  <c r="AB3867"/>
  <c r="AB3868"/>
  <c r="AB3869"/>
  <c r="AB3870"/>
  <c r="AB3871"/>
  <c r="AB3872"/>
  <c r="AB3873"/>
  <c r="AB3874"/>
  <c r="AB3875"/>
  <c r="AB3876"/>
  <c r="AB3877"/>
  <c r="AB3878"/>
  <c r="AB3879"/>
  <c r="AB3880"/>
  <c r="D3881"/>
  <c r="AB3881"/>
  <c r="D3882"/>
  <c r="AB3882"/>
  <c r="D3883"/>
  <c r="AB3883"/>
  <c r="D3884"/>
  <c r="AB3884"/>
  <c r="D3885"/>
  <c r="AB3885"/>
  <c r="D3886"/>
  <c r="AB3886"/>
  <c r="D3887"/>
  <c r="AB3887"/>
  <c r="D3888"/>
  <c r="AB3888"/>
  <c r="D3889"/>
  <c r="AB3889"/>
  <c r="D3890"/>
  <c r="AB3890"/>
  <c r="D3891"/>
  <c r="AB3891"/>
  <c r="D3892"/>
  <c r="AB3892"/>
  <c r="D3893"/>
  <c r="AB3893"/>
  <c r="D3894"/>
  <c r="AB3894"/>
  <c r="D3895"/>
  <c r="AB3895"/>
  <c r="D3896"/>
  <c r="AB3896"/>
  <c r="D3897"/>
  <c r="AB3897"/>
  <c r="D3898"/>
  <c r="AB3898"/>
  <c r="D3899"/>
  <c r="AB3899"/>
  <c r="D3900"/>
  <c r="AB3900"/>
  <c r="D3901"/>
  <c r="AB3901"/>
  <c r="D3902"/>
  <c r="AB3902"/>
  <c r="D3903"/>
  <c r="AB3903"/>
  <c r="D3904"/>
  <c r="AB3904"/>
  <c r="D3905"/>
  <c r="AB3905"/>
  <c r="D3906"/>
  <c r="AB3906"/>
  <c r="D3907"/>
  <c r="AB3907"/>
  <c r="D3908"/>
  <c r="AB3908"/>
  <c r="D3909"/>
  <c r="AB3909"/>
  <c r="D3910"/>
  <c r="AB3910"/>
  <c r="D3911"/>
  <c r="AB3911"/>
  <c r="D3912"/>
  <c r="AB3912"/>
  <c r="D3913"/>
  <c r="AB3913"/>
  <c r="D3914"/>
  <c r="AB3914"/>
  <c r="D3915"/>
  <c r="AB3915"/>
  <c r="D3916"/>
  <c r="AB3916"/>
  <c r="D3917"/>
  <c r="AB3917"/>
  <c r="D3918"/>
  <c r="AB3918"/>
  <c r="D3919"/>
  <c r="AB3919"/>
  <c r="D3920"/>
  <c r="AB3920"/>
  <c r="D3921"/>
  <c r="AB3921"/>
  <c r="D3922"/>
  <c r="AB3922"/>
  <c r="D3923"/>
  <c r="AB3923"/>
  <c r="D3924"/>
  <c r="AB3924"/>
  <c r="D3925"/>
  <c r="AB3925"/>
  <c r="D3926"/>
  <c r="AB3926"/>
  <c r="D3927"/>
  <c r="AB3927"/>
  <c r="D3928"/>
  <c r="AB3928"/>
  <c r="D3929"/>
  <c r="AB3929"/>
  <c r="AB3930"/>
</calcChain>
</file>

<file path=xl/sharedStrings.xml><?xml version="1.0" encoding="utf-8"?>
<sst xmlns="http://schemas.openxmlformats.org/spreadsheetml/2006/main" count="30769" uniqueCount="3226">
  <si>
    <r>
      <t xml:space="preserve">Nematoceras acuminatum </t>
    </r>
    <r>
      <rPr>
        <sz val="10"/>
        <color indexed="10"/>
        <rFont val="Arial"/>
        <family val="2"/>
      </rPr>
      <t>(M.A.Clem. &amp; Hatch) Molloy, D.L.Jones &amp; M.A.Clem.</t>
    </r>
  </si>
  <si>
    <r>
      <t xml:space="preserve">Nematoceras dienemum </t>
    </r>
    <r>
      <rPr>
        <sz val="10"/>
        <color indexed="10"/>
        <rFont val="Arial"/>
        <family val="2"/>
      </rPr>
      <t>(D.L.Jones) D.L.Jones, M.A.Clem. &amp; Molloy</t>
    </r>
  </si>
  <si>
    <r>
      <t xml:space="preserve">Nematoceras iridescens </t>
    </r>
    <r>
      <rPr>
        <sz val="10"/>
        <color indexed="10"/>
        <rFont val="Arial"/>
        <family val="2"/>
      </rPr>
      <t>(Irwin &amp; Molloy) Molloy, D.L.Jones &amp; M.A.Clem.</t>
    </r>
  </si>
  <si>
    <r>
      <t xml:space="preserve">Nematoceras longipetalum </t>
    </r>
    <r>
      <rPr>
        <sz val="10"/>
        <color indexed="10"/>
        <rFont val="Arial"/>
        <family val="2"/>
      </rPr>
      <t>(Hatch) Molloy, D.L.Jones &amp; M.A.Clem.</t>
    </r>
  </si>
  <si>
    <r>
      <t xml:space="preserve">Nematoceras orbiculatum </t>
    </r>
    <r>
      <rPr>
        <sz val="10"/>
        <color indexed="10"/>
        <rFont val="Arial"/>
        <family val="2"/>
      </rPr>
      <t>(Colenso) Molloy, D.L.Jones &amp; M.A.Clem.</t>
    </r>
  </si>
  <si>
    <r>
      <t>Nematoceras papa</t>
    </r>
    <r>
      <rPr>
        <sz val="10"/>
        <color indexed="10"/>
        <rFont val="Arial"/>
        <family val="2"/>
      </rPr>
      <t xml:space="preserve"> (Molloy &amp; Irwin) Molloy, D.L.Jones &amp; M.A.Clem.</t>
    </r>
  </si>
  <si>
    <r>
      <t>Anzybas carsei</t>
    </r>
    <r>
      <rPr>
        <sz val="10"/>
        <color indexed="10"/>
        <rFont val="Arial"/>
        <family val="2"/>
      </rPr>
      <t xml:space="preserve"> (Cheeseman) D.L.Jones &amp; M.A.Clem.</t>
    </r>
  </si>
  <si>
    <r>
      <t xml:space="preserve">Winika cunninghamii </t>
    </r>
    <r>
      <rPr>
        <sz val="10"/>
        <color indexed="10"/>
        <rFont val="Arial"/>
        <family val="2"/>
      </rPr>
      <t>(Lindl.) M.A.Clem., D.L.Jones &amp; Molloy</t>
    </r>
  </si>
  <si>
    <r>
      <t>Desmoschoenus spiralis</t>
    </r>
    <r>
      <rPr>
        <sz val="10"/>
        <rFont val="Arial"/>
        <family val="2"/>
      </rPr>
      <t xml:space="preserve"> (A.Rich.) Hook.f.</t>
    </r>
  </si>
  <si>
    <r>
      <t xml:space="preserve">Hebe coarctata </t>
    </r>
    <r>
      <rPr>
        <sz val="10"/>
        <color indexed="10"/>
        <rFont val="Arial"/>
        <family val="2"/>
      </rPr>
      <t>(Cheeseman) Cockayne &amp; Allan</t>
    </r>
  </si>
  <si>
    <r>
      <t xml:space="preserve">Hebe hectorii </t>
    </r>
    <r>
      <rPr>
        <sz val="10"/>
        <color indexed="10"/>
        <rFont val="Arial"/>
        <family val="2"/>
      </rPr>
      <t>(Hook.f.) Cockayne &amp; Allan</t>
    </r>
  </si>
  <si>
    <r>
      <t xml:space="preserve">Leionema nudum </t>
    </r>
    <r>
      <rPr>
        <sz val="10"/>
        <rFont val="Arial"/>
        <family val="2"/>
      </rPr>
      <t>(Hook.) Paul G.Wilson</t>
    </r>
  </si>
  <si>
    <r>
      <t xml:space="preserve">Luzula traversii </t>
    </r>
    <r>
      <rPr>
        <sz val="10"/>
        <rFont val="Arial"/>
        <family val="2"/>
      </rPr>
      <t>(Buchenau) Cheeseman</t>
    </r>
    <r>
      <rPr>
        <i/>
        <sz val="10"/>
        <rFont val="Arial"/>
        <family val="2"/>
      </rPr>
      <t xml:space="preserve"> </t>
    </r>
    <r>
      <rPr>
        <sz val="10"/>
        <rFont val="Arial"/>
        <family val="2"/>
      </rPr>
      <t>var.</t>
    </r>
    <r>
      <rPr>
        <i/>
        <sz val="10"/>
        <rFont val="Arial"/>
        <family val="2"/>
      </rPr>
      <t xml:space="preserve"> traversii</t>
    </r>
  </si>
  <si>
    <r>
      <t xml:space="preserve">Baumea tenax </t>
    </r>
    <r>
      <rPr>
        <sz val="10"/>
        <rFont val="Arial"/>
        <family val="2"/>
      </rPr>
      <t>(Hook.f.) S.T.Blake</t>
    </r>
  </si>
  <si>
    <r>
      <t xml:space="preserve">Melicope simplex </t>
    </r>
    <r>
      <rPr>
        <sz val="10"/>
        <rFont val="Arial"/>
        <family val="2"/>
      </rPr>
      <t>A.Cunn.</t>
    </r>
    <r>
      <rPr>
        <i/>
        <sz val="10"/>
        <rFont val="Arial"/>
        <family val="2"/>
      </rPr>
      <t xml:space="preserve">
</t>
    </r>
  </si>
  <si>
    <r>
      <t xml:space="preserve">Melicope ternata </t>
    </r>
    <r>
      <rPr>
        <sz val="10"/>
        <rFont val="Arial"/>
        <family val="2"/>
      </rPr>
      <t>A.Cunn.</t>
    </r>
  </si>
  <si>
    <r>
      <t xml:space="preserve">Myoporum laetum </t>
    </r>
    <r>
      <rPr>
        <sz val="10"/>
        <rFont val="Arial"/>
        <family val="2"/>
      </rPr>
      <t>G.Forst.</t>
    </r>
  </si>
  <si>
    <r>
      <t xml:space="preserve">Sullivania minor </t>
    </r>
    <r>
      <rPr>
        <sz val="10"/>
        <color indexed="10"/>
        <rFont val="Arial"/>
        <family val="2"/>
      </rPr>
      <t>(R.Br.) D.L.Jones &amp; M.A.Clem.</t>
    </r>
  </si>
  <si>
    <r>
      <t xml:space="preserve">Pimelea sericeovillosa </t>
    </r>
    <r>
      <rPr>
        <sz val="10"/>
        <color indexed="10"/>
        <rFont val="Arial"/>
        <family val="2"/>
      </rPr>
      <t>Hook.f.</t>
    </r>
  </si>
  <si>
    <r>
      <t xml:space="preserve">Macropiper excelsum subsp. </t>
    </r>
    <r>
      <rPr>
        <i/>
        <sz val="10"/>
        <rFont val="Arial"/>
        <family val="2"/>
      </rPr>
      <t>excelsum</t>
    </r>
    <r>
      <rPr>
        <sz val="10"/>
        <rFont val="Arial"/>
        <family val="2"/>
      </rPr>
      <t xml:space="preserve"> f. </t>
    </r>
    <r>
      <rPr>
        <i/>
        <sz val="10"/>
        <rFont val="Arial"/>
        <family val="2"/>
      </rPr>
      <t xml:space="preserve">excelsum </t>
    </r>
  </si>
  <si>
    <r>
      <t xml:space="preserve">Polystichum wawranum </t>
    </r>
    <r>
      <rPr>
        <sz val="10"/>
        <color indexed="10"/>
        <rFont val="Arial"/>
        <family val="2"/>
      </rPr>
      <t>(Szyszyl.)</t>
    </r>
    <r>
      <rPr>
        <i/>
        <sz val="10"/>
        <color indexed="10"/>
        <rFont val="Arial"/>
        <family val="2"/>
      </rPr>
      <t xml:space="preserve"> </t>
    </r>
    <r>
      <rPr>
        <sz val="10"/>
        <color indexed="10"/>
        <rFont val="Arial"/>
        <family val="2"/>
      </rPr>
      <t>Perrie</t>
    </r>
  </si>
  <si>
    <r>
      <t xml:space="preserve">Boehmeria australis </t>
    </r>
    <r>
      <rPr>
        <sz val="10"/>
        <color indexed="10"/>
        <rFont val="Arial"/>
        <family val="2"/>
      </rPr>
      <t>subsp. d</t>
    </r>
    <r>
      <rPr>
        <i/>
        <sz val="10"/>
        <color indexed="10"/>
        <rFont val="Arial"/>
        <family val="2"/>
      </rPr>
      <t xml:space="preserve">ealbata </t>
    </r>
    <r>
      <rPr>
        <sz val="10"/>
        <color indexed="10"/>
        <rFont val="Arial"/>
        <family val="2"/>
      </rPr>
      <t>(Cheeseman) Sykes</t>
    </r>
  </si>
  <si>
    <r>
      <t xml:space="preserve">Diplodium alobulum </t>
    </r>
    <r>
      <rPr>
        <sz val="10"/>
        <color indexed="10"/>
        <rFont val="Arial"/>
        <family val="2"/>
      </rPr>
      <t>(Hatch) D.L.Jones, Molloy &amp; M.A.Clem.</t>
    </r>
  </si>
  <si>
    <r>
      <t xml:space="preserve">Diplodium brumale </t>
    </r>
    <r>
      <rPr>
        <sz val="10"/>
        <color indexed="10"/>
        <rFont val="Arial"/>
        <family val="2"/>
      </rPr>
      <t>(L.B.Moore) D.L.Jones, Molloy &amp; M.A.Clem.</t>
    </r>
  </si>
  <si>
    <r>
      <t xml:space="preserve">Hymenochilus tanypoda </t>
    </r>
    <r>
      <rPr>
        <sz val="10"/>
        <color indexed="10"/>
        <rFont val="Arial"/>
        <family val="2"/>
      </rPr>
      <t>(D.L.Jones, Molloy &amp; M.A.Clem) D.L.Jones, M.A.Clem. &amp; Molloy</t>
    </r>
  </si>
  <si>
    <r>
      <t xml:space="preserve">Melicytus ramiflorus </t>
    </r>
    <r>
      <rPr>
        <sz val="10"/>
        <color indexed="10"/>
        <rFont val="Arial"/>
        <family val="2"/>
      </rPr>
      <t>subsp. (b) (AK 234207; Raoul)</t>
    </r>
  </si>
  <si>
    <r>
      <t xml:space="preserve">Linguella puberula </t>
    </r>
    <r>
      <rPr>
        <sz val="10"/>
        <color indexed="10"/>
        <rFont val="Arial"/>
        <family val="2"/>
      </rPr>
      <t>(Hook.f.) D.L.Jones, Molloy et
M.A.Clem.</t>
    </r>
  </si>
  <si>
    <r>
      <t xml:space="preserve">Corybas rivularis </t>
    </r>
    <r>
      <rPr>
        <sz val="10"/>
        <rFont val="Arial"/>
        <family val="2"/>
      </rPr>
      <t>(A.Cunn.) Rchb.f.</t>
    </r>
  </si>
  <si>
    <r>
      <t xml:space="preserve">Pachycladon crenatum </t>
    </r>
    <r>
      <rPr>
        <sz val="10"/>
        <rFont val="Arial"/>
        <family val="2"/>
      </rPr>
      <t>Philipson</t>
    </r>
  </si>
  <si>
    <r>
      <t xml:space="preserve">Olearia virgata </t>
    </r>
    <r>
      <rPr>
        <sz val="10"/>
        <rFont val="Arial"/>
        <family val="2"/>
      </rPr>
      <t>(Hook.f.) Hook.f.</t>
    </r>
  </si>
  <si>
    <r>
      <t xml:space="preserve">Olearia solandri </t>
    </r>
    <r>
      <rPr>
        <sz val="10"/>
        <rFont val="Arial"/>
        <family val="2"/>
      </rPr>
      <t>(Hook.f.) Hook.f.</t>
    </r>
  </si>
  <si>
    <r>
      <t xml:space="preserve">Olearia rani </t>
    </r>
    <r>
      <rPr>
        <sz val="10"/>
        <rFont val="Arial"/>
        <family val="2"/>
      </rPr>
      <t>(A.Cunn.) Druce var.</t>
    </r>
    <r>
      <rPr>
        <i/>
        <sz val="10"/>
        <rFont val="Arial"/>
        <family val="2"/>
      </rPr>
      <t xml:space="preserve"> rani</t>
    </r>
  </si>
  <si>
    <r>
      <t xml:space="preserve">Olearia nummulariifolia </t>
    </r>
    <r>
      <rPr>
        <sz val="10"/>
        <rFont val="Arial"/>
        <family val="2"/>
      </rPr>
      <t>(Hook.f.) Hook.f.</t>
    </r>
  </si>
  <si>
    <r>
      <t xml:space="preserve">Olearia colensoi </t>
    </r>
    <r>
      <rPr>
        <sz val="10"/>
        <rFont val="Arial"/>
        <family val="2"/>
      </rPr>
      <t xml:space="preserve">Hook.f. var. </t>
    </r>
    <r>
      <rPr>
        <i/>
        <sz val="10"/>
        <rFont val="Arial"/>
        <family val="2"/>
      </rPr>
      <t>colensoi</t>
    </r>
  </si>
  <si>
    <r>
      <t xml:space="preserve">Myosotis macrantha </t>
    </r>
    <r>
      <rPr>
        <sz val="10"/>
        <rFont val="Arial"/>
        <family val="2"/>
      </rPr>
      <t>(Hook.f.) Benth. et Hook.f.</t>
    </r>
  </si>
  <si>
    <r>
      <t xml:space="preserve">Mazus novaezeelandiae </t>
    </r>
    <r>
      <rPr>
        <sz val="10"/>
        <rFont val="Arial"/>
        <family val="2"/>
      </rPr>
      <t>subsp.</t>
    </r>
    <r>
      <rPr>
        <i/>
        <sz val="10"/>
        <rFont val="Arial"/>
        <family val="2"/>
      </rPr>
      <t xml:space="preserve"> impolitus </t>
    </r>
    <r>
      <rPr>
        <sz val="10"/>
        <rFont val="Arial"/>
        <family val="2"/>
      </rPr>
      <t>Heenan f.</t>
    </r>
    <r>
      <rPr>
        <i/>
        <sz val="10"/>
        <rFont val="Arial"/>
        <family val="2"/>
      </rPr>
      <t xml:space="preserve"> impolitus</t>
    </r>
  </si>
  <si>
    <r>
      <t xml:space="preserve">Luzula picta </t>
    </r>
    <r>
      <rPr>
        <sz val="10"/>
        <rFont val="Arial"/>
        <family val="2"/>
      </rPr>
      <t xml:space="preserve">A.Rich. var. </t>
    </r>
    <r>
      <rPr>
        <i/>
        <sz val="10"/>
        <rFont val="Arial"/>
        <family val="2"/>
      </rPr>
      <t>picta</t>
    </r>
  </si>
  <si>
    <r>
      <t xml:space="preserve">Lophomyrtus bullata </t>
    </r>
    <r>
      <rPr>
        <sz val="10"/>
        <rFont val="Arial"/>
        <family val="2"/>
      </rPr>
      <t>(Sol. ex A.Cunn.) Burret</t>
    </r>
  </si>
  <si>
    <r>
      <t xml:space="preserve">Lobelia angulata </t>
    </r>
    <r>
      <rPr>
        <sz val="10"/>
        <rFont val="Arial"/>
        <family val="2"/>
      </rPr>
      <t>G.Forst.</t>
    </r>
  </si>
  <si>
    <r>
      <t xml:space="preserve">Leptinella traillii </t>
    </r>
    <r>
      <rPr>
        <sz val="10"/>
        <rFont val="Arial"/>
        <family val="2"/>
      </rPr>
      <t>(Kirk) D.G.Lloyd et C.J.Webb subsp.</t>
    </r>
    <r>
      <rPr>
        <i/>
        <sz val="10"/>
        <rFont val="Arial"/>
        <family val="2"/>
      </rPr>
      <t xml:space="preserve"> traillii</t>
    </r>
  </si>
  <si>
    <r>
      <t xml:space="preserve">Leptinella squalida </t>
    </r>
    <r>
      <rPr>
        <sz val="10"/>
        <rFont val="Arial"/>
        <family val="2"/>
      </rPr>
      <t xml:space="preserve">Hook.f. subsp. </t>
    </r>
    <r>
      <rPr>
        <i/>
        <sz val="10"/>
        <rFont val="Arial"/>
        <family val="2"/>
      </rPr>
      <t>squalida</t>
    </r>
  </si>
  <si>
    <r>
      <t xml:space="preserve">Leptinella pyrethrifolia </t>
    </r>
    <r>
      <rPr>
        <sz val="10"/>
        <rFont val="Arial"/>
        <family val="2"/>
      </rPr>
      <t xml:space="preserve">(Hook.f.) D.G.Lloyd et C.J.Webb var. </t>
    </r>
    <r>
      <rPr>
        <i/>
        <sz val="10"/>
        <rFont val="Arial"/>
        <family val="2"/>
      </rPr>
      <t>pyrethrifolia</t>
    </r>
  </si>
  <si>
    <r>
      <t xml:space="preserve">Hoheria glabrata </t>
    </r>
    <r>
      <rPr>
        <sz val="10"/>
        <rFont val="Arial"/>
        <family val="2"/>
      </rPr>
      <t>Sprague et Summerh.</t>
    </r>
  </si>
  <si>
    <r>
      <t xml:space="preserve">Geniostoma ligustrifolium </t>
    </r>
    <r>
      <rPr>
        <sz val="10"/>
        <rFont val="Arial"/>
        <family val="2"/>
      </rPr>
      <t>A.Cunn var.</t>
    </r>
    <r>
      <rPr>
        <i/>
        <sz val="10"/>
        <rFont val="Arial"/>
        <family val="2"/>
      </rPr>
      <t xml:space="preserve"> ligustrifolium</t>
    </r>
  </si>
  <si>
    <r>
      <t xml:space="preserve">Gaultheria depressa </t>
    </r>
    <r>
      <rPr>
        <sz val="10"/>
        <rFont val="Arial"/>
        <family val="2"/>
      </rPr>
      <t>Hook.f. var.</t>
    </r>
    <r>
      <rPr>
        <i/>
        <sz val="10"/>
        <rFont val="Arial"/>
        <family val="2"/>
      </rPr>
      <t xml:space="preserve"> depressa</t>
    </r>
  </si>
  <si>
    <r>
      <t xml:space="preserve">Epilobium komarovianum </t>
    </r>
    <r>
      <rPr>
        <sz val="10"/>
        <rFont val="Arial"/>
        <family val="2"/>
      </rPr>
      <t>H.Lév.</t>
    </r>
  </si>
  <si>
    <r>
      <t xml:space="preserve">Epilobium astonii </t>
    </r>
    <r>
      <rPr>
        <sz val="10"/>
        <rFont val="Arial"/>
        <family val="2"/>
      </rPr>
      <t>(Allan) P.H.Raven et Engelhorn</t>
    </r>
  </si>
  <si>
    <r>
      <t xml:space="preserve">Crassula colligata </t>
    </r>
    <r>
      <rPr>
        <sz val="10"/>
        <rFont val="Arial"/>
        <family val="2"/>
      </rPr>
      <t>Toelken subsp.</t>
    </r>
    <r>
      <rPr>
        <i/>
        <sz val="10"/>
        <rFont val="Arial"/>
        <family val="2"/>
      </rPr>
      <t xml:space="preserve"> colligata</t>
    </r>
  </si>
  <si>
    <r>
      <t xml:space="preserve">Craspedia lanata </t>
    </r>
    <r>
      <rPr>
        <sz val="10"/>
        <rFont val="Arial"/>
        <family val="2"/>
      </rPr>
      <t>(Hook.f.) Allan var.</t>
    </r>
    <r>
      <rPr>
        <i/>
        <sz val="10"/>
        <rFont val="Arial"/>
        <family val="2"/>
      </rPr>
      <t xml:space="preserve"> lanata</t>
    </r>
  </si>
  <si>
    <r>
      <t xml:space="preserve">Coprosma macrocarpa </t>
    </r>
    <r>
      <rPr>
        <sz val="10"/>
        <rFont val="Arial"/>
        <family val="2"/>
      </rPr>
      <t>subsp.</t>
    </r>
    <r>
      <rPr>
        <i/>
        <sz val="10"/>
        <rFont val="Arial"/>
        <family val="2"/>
      </rPr>
      <t xml:space="preserve"> minor </t>
    </r>
    <r>
      <rPr>
        <sz val="10"/>
        <rFont val="Arial"/>
        <family val="2"/>
      </rPr>
      <t xml:space="preserve">A.P.Druce ex </t>
    </r>
    <r>
      <rPr>
        <sz val="10"/>
        <rFont val="Arial"/>
        <family val="2"/>
      </rPr>
      <t>R.O.Gardner et Heads</t>
    </r>
  </si>
  <si>
    <r>
      <t xml:space="preserve">Chionochloa flavescens </t>
    </r>
    <r>
      <rPr>
        <sz val="10"/>
        <rFont val="Arial"/>
        <family val="2"/>
      </rPr>
      <t xml:space="preserve">Zotov subsp. </t>
    </r>
    <r>
      <rPr>
        <i/>
        <sz val="10"/>
        <rFont val="Arial"/>
        <family val="2"/>
      </rPr>
      <t>flavescens</t>
    </r>
  </si>
  <si>
    <r>
      <t xml:space="preserve">Celmisia major </t>
    </r>
    <r>
      <rPr>
        <sz val="10"/>
        <rFont val="Arial"/>
        <family val="2"/>
      </rPr>
      <t xml:space="preserve">Cheeseman var. </t>
    </r>
    <r>
      <rPr>
        <i/>
        <sz val="10"/>
        <rFont val="Arial"/>
        <family val="2"/>
      </rPr>
      <t>major</t>
    </r>
  </si>
  <si>
    <r>
      <t xml:space="preserve">Celmisia haastii </t>
    </r>
    <r>
      <rPr>
        <sz val="10"/>
        <rFont val="Arial"/>
        <family val="2"/>
      </rPr>
      <t xml:space="preserve">Hook.f. var. </t>
    </r>
    <r>
      <rPr>
        <i/>
        <sz val="10"/>
        <rFont val="Arial"/>
        <family val="2"/>
      </rPr>
      <t>haastii</t>
    </r>
  </si>
  <si>
    <r>
      <t xml:space="preserve">Austroderia toetoe </t>
    </r>
    <r>
      <rPr>
        <sz val="10"/>
        <rFont val="Arial"/>
        <family val="2"/>
      </rPr>
      <t>(Zotov) N.P.Barker et H.P.Linder</t>
    </r>
  </si>
  <si>
    <r>
      <t xml:space="preserve">Austroderia richardii </t>
    </r>
    <r>
      <rPr>
        <sz val="10"/>
        <rFont val="Arial"/>
        <family val="2"/>
      </rPr>
      <t>(Endl.) N.P.Barker et H.P.Linder</t>
    </r>
  </si>
  <si>
    <r>
      <t xml:space="preserve">Astelia nivicola </t>
    </r>
    <r>
      <rPr>
        <sz val="10"/>
        <rFont val="Arial"/>
        <family val="2"/>
      </rPr>
      <t xml:space="preserve">Cockayne ex Cheeseman var. </t>
    </r>
    <r>
      <rPr>
        <i/>
        <sz val="10"/>
        <rFont val="Arial"/>
        <family val="2"/>
      </rPr>
      <t>nivicola</t>
    </r>
  </si>
  <si>
    <r>
      <t xml:space="preserve">Adiantum hispidulum </t>
    </r>
    <r>
      <rPr>
        <sz val="10"/>
        <rFont val="Arial"/>
        <family val="2"/>
      </rPr>
      <t>Sw. var.</t>
    </r>
    <r>
      <rPr>
        <i/>
        <sz val="10"/>
        <rFont val="Arial"/>
        <family val="2"/>
      </rPr>
      <t xml:space="preserve"> hispidulum</t>
    </r>
  </si>
  <si>
    <r>
      <t xml:space="preserve">Notogrammitis angustifolia </t>
    </r>
    <r>
      <rPr>
        <sz val="10"/>
        <color indexed="10"/>
        <rFont val="Arial"/>
        <family val="2"/>
      </rPr>
      <t xml:space="preserve">(Jacq.) Parris subsp. </t>
    </r>
    <r>
      <rPr>
        <i/>
        <sz val="10"/>
        <color indexed="10"/>
        <rFont val="Arial"/>
        <family val="2"/>
      </rPr>
      <t xml:space="preserve">nothofageti </t>
    </r>
    <r>
      <rPr>
        <sz val="10"/>
        <color indexed="10"/>
        <rFont val="Arial"/>
        <family val="2"/>
      </rPr>
      <t>(Parris) Parris</t>
    </r>
  </si>
  <si>
    <r>
      <t xml:space="preserve">Rytidosperma telmaticum </t>
    </r>
    <r>
      <rPr>
        <sz val="10"/>
        <rFont val="Arial"/>
        <family val="2"/>
      </rPr>
      <t>Connor et Molloy</t>
    </r>
  </si>
  <si>
    <r>
      <t xml:space="preserve">Oplismenus hirtellus </t>
    </r>
    <r>
      <rPr>
        <sz val="10"/>
        <rFont val="Arial"/>
        <family val="2"/>
      </rPr>
      <t xml:space="preserve">(L.) P.Beauv. subsp. </t>
    </r>
    <r>
      <rPr>
        <i/>
        <sz val="10"/>
        <rFont val="Arial"/>
        <family val="2"/>
      </rPr>
      <t>hirtellus</t>
    </r>
  </si>
  <si>
    <r>
      <t xml:space="preserve">Oplismenus hirtellus </t>
    </r>
    <r>
      <rPr>
        <sz val="10"/>
        <rFont val="Arial"/>
        <family val="2"/>
      </rPr>
      <t>subsp.</t>
    </r>
    <r>
      <rPr>
        <i/>
        <sz val="10"/>
        <rFont val="Arial"/>
        <family val="2"/>
      </rPr>
      <t xml:space="preserve"> imbecillis </t>
    </r>
    <r>
      <rPr>
        <sz val="10"/>
        <rFont val="Arial"/>
        <family val="2"/>
      </rPr>
      <t>(R.Br.) U.Scholz</t>
    </r>
  </si>
  <si>
    <r>
      <t xml:space="preserve">Geum albiflorum </t>
    </r>
    <r>
      <rPr>
        <sz val="10"/>
        <rFont val="Arial"/>
        <family val="2"/>
      </rPr>
      <t>(Hook.f.) Scheutz</t>
    </r>
  </si>
  <si>
    <r>
      <t>Corybas</t>
    </r>
    <r>
      <rPr>
        <sz val="10"/>
        <color indexed="10"/>
        <rFont val="Arial"/>
        <family val="2"/>
      </rPr>
      <t xml:space="preserve"> aff. </t>
    </r>
    <r>
      <rPr>
        <i/>
        <sz val="10"/>
        <color indexed="10"/>
        <rFont val="Arial"/>
        <family val="2"/>
      </rPr>
      <t>rivularis</t>
    </r>
    <r>
      <rPr>
        <sz val="10"/>
        <color indexed="10"/>
        <rFont val="Arial"/>
        <family val="2"/>
      </rPr>
      <t xml:space="preserve"> (AK 251833; Kaitarakihi)</t>
    </r>
  </si>
  <si>
    <r>
      <t xml:space="preserve">Lepidium aegrum </t>
    </r>
    <r>
      <rPr>
        <sz val="10"/>
        <color indexed="10"/>
        <rFont val="Arial"/>
        <family val="2"/>
      </rPr>
      <t>Heenan et de Lange</t>
    </r>
    <r>
      <rPr>
        <i/>
        <sz val="10"/>
        <color indexed="10"/>
        <rFont val="Arial"/>
        <family val="2"/>
      </rPr>
      <t/>
    </r>
  </si>
  <si>
    <r>
      <t xml:space="preserve">Lepidium castellanum </t>
    </r>
    <r>
      <rPr>
        <sz val="10"/>
        <color indexed="10"/>
        <rFont val="Arial"/>
        <family val="2"/>
      </rPr>
      <t>de Lange et Heenan</t>
    </r>
    <r>
      <rPr>
        <i/>
        <sz val="10"/>
        <color indexed="10"/>
        <rFont val="Arial"/>
        <family val="2"/>
      </rPr>
      <t/>
    </r>
  </si>
  <si>
    <r>
      <t xml:space="preserve">Cyrtostylis rotundifolia </t>
    </r>
    <r>
      <rPr>
        <sz val="10"/>
        <color indexed="10"/>
        <rFont val="Arial"/>
        <family val="2"/>
      </rPr>
      <t>Hook.f.</t>
    </r>
  </si>
  <si>
    <r>
      <t xml:space="preserve">Townsonia deflexa </t>
    </r>
    <r>
      <rPr>
        <sz val="10"/>
        <color indexed="10"/>
        <rFont val="Arial"/>
        <family val="2"/>
      </rPr>
      <t>Cheeseman</t>
    </r>
  </si>
  <si>
    <r>
      <t xml:space="preserve">Adiantum hispidulum </t>
    </r>
    <r>
      <rPr>
        <sz val="10"/>
        <color indexed="10"/>
        <rFont val="Arial"/>
        <family val="2"/>
      </rPr>
      <t>Sw.</t>
    </r>
  </si>
  <si>
    <r>
      <t xml:space="preserve">Elymus apricus </t>
    </r>
    <r>
      <rPr>
        <sz val="10"/>
        <color indexed="10"/>
        <rFont val="Arial"/>
        <family val="2"/>
      </rPr>
      <t>Á.Löve et Connor</t>
    </r>
  </si>
  <si>
    <r>
      <t xml:space="preserve">Elymus falcis </t>
    </r>
    <r>
      <rPr>
        <sz val="10"/>
        <color indexed="10"/>
        <rFont val="Arial"/>
        <family val="2"/>
      </rPr>
      <t>Connor</t>
    </r>
  </si>
  <si>
    <r>
      <t xml:space="preserve">Gaultheria nubicola </t>
    </r>
    <r>
      <rPr>
        <sz val="10"/>
        <rFont val="Arial"/>
        <family val="2"/>
      </rPr>
      <t>D.J.Middleton</t>
    </r>
  </si>
  <si>
    <r>
      <t xml:space="preserve">Gaultheria oppositifolia </t>
    </r>
    <r>
      <rPr>
        <sz val="10"/>
        <rFont val="Arial"/>
        <family val="2"/>
      </rPr>
      <t>Hook.f.</t>
    </r>
  </si>
  <si>
    <r>
      <t xml:space="preserve">Gaultheria paniculata </t>
    </r>
    <r>
      <rPr>
        <sz val="10"/>
        <rFont val="Arial"/>
        <family val="2"/>
      </rPr>
      <t>B.L.Burtt et A.W.Hill</t>
    </r>
  </si>
  <si>
    <r>
      <t xml:space="preserve">Gaultheria parvula </t>
    </r>
    <r>
      <rPr>
        <sz val="10"/>
        <rFont val="Arial"/>
        <family val="2"/>
      </rPr>
      <t>D.J.Middleton</t>
    </r>
  </si>
  <si>
    <r>
      <t xml:space="preserve">Gaultheria rupestris </t>
    </r>
    <r>
      <rPr>
        <sz val="10"/>
        <rFont val="Arial"/>
        <family val="2"/>
      </rPr>
      <t>(L.f.) D.Don</t>
    </r>
  </si>
  <si>
    <r>
      <t xml:space="preserve">Leptecophylla juniperina </t>
    </r>
    <r>
      <rPr>
        <sz val="10"/>
        <rFont val="Arial"/>
        <family val="2"/>
      </rPr>
      <t>(J.R.Forst. et G.Forst.) C.M.Weiller subsp.</t>
    </r>
    <r>
      <rPr>
        <i/>
        <sz val="10"/>
        <rFont val="Arial"/>
        <family val="2"/>
      </rPr>
      <t xml:space="preserve"> juniperina</t>
    </r>
  </si>
  <si>
    <t xml:space="preserve">Not in previous list </t>
  </si>
  <si>
    <r>
      <t xml:space="preserve">Lepidium juvencum </t>
    </r>
    <r>
      <rPr>
        <sz val="10"/>
        <color indexed="10"/>
        <rFont val="Arial"/>
        <family val="2"/>
      </rPr>
      <t>Heenan et de Lange</t>
    </r>
    <r>
      <rPr>
        <i/>
        <sz val="10"/>
        <color indexed="10"/>
        <rFont val="Arial"/>
        <family val="2"/>
      </rPr>
      <t/>
    </r>
  </si>
  <si>
    <r>
      <t xml:space="preserve">Lepidium panniforme </t>
    </r>
    <r>
      <rPr>
        <sz val="10"/>
        <color indexed="10"/>
        <rFont val="Arial"/>
        <family val="2"/>
      </rPr>
      <t>de Lange et Heenan</t>
    </r>
    <r>
      <rPr>
        <i/>
        <sz val="10"/>
        <color indexed="10"/>
        <rFont val="Arial"/>
        <family val="2"/>
      </rPr>
      <t/>
    </r>
  </si>
  <si>
    <r>
      <t xml:space="preserve">Lepidium limenophylax </t>
    </r>
    <r>
      <rPr>
        <sz val="10"/>
        <color indexed="10"/>
        <rFont val="Arial"/>
        <family val="2"/>
      </rPr>
      <t>de Lange, B.D.Rance et D.A.Norton</t>
    </r>
  </si>
  <si>
    <r>
      <t>Lepidium oligodontum</t>
    </r>
    <r>
      <rPr>
        <sz val="10"/>
        <color indexed="10"/>
        <rFont val="Arial"/>
        <family val="2"/>
      </rPr>
      <t xml:space="preserve"> de Lange et Heenan</t>
    </r>
  </si>
  <si>
    <r>
      <t xml:space="preserve">Lepidium rekohuense </t>
    </r>
    <r>
      <rPr>
        <sz val="10"/>
        <color indexed="10"/>
        <rFont val="Arial"/>
        <family val="2"/>
      </rPr>
      <t>de Lange et Heenan</t>
    </r>
  </si>
  <si>
    <r>
      <t xml:space="preserve">Lepidium amissum </t>
    </r>
    <r>
      <rPr>
        <sz val="10"/>
        <color indexed="10"/>
        <rFont val="Arial"/>
        <family val="2"/>
      </rPr>
      <t>de Lange et Heenan</t>
    </r>
    <r>
      <rPr>
        <i/>
        <sz val="10"/>
        <color indexed="10"/>
        <rFont val="Arial"/>
        <family val="2"/>
      </rPr>
      <t/>
    </r>
  </si>
  <si>
    <t>Singularybas oblongus</t>
  </si>
  <si>
    <r>
      <t xml:space="preserve">Lepidium naufragorum </t>
    </r>
    <r>
      <rPr>
        <sz val="10"/>
        <rFont val="Arial"/>
        <family val="2"/>
      </rPr>
      <t>Garn.-Jones et D.A.Norton</t>
    </r>
  </si>
  <si>
    <r>
      <t xml:space="preserve">Lepidium obtusatum </t>
    </r>
    <r>
      <rPr>
        <sz val="10"/>
        <rFont val="Arial"/>
        <family val="2"/>
      </rPr>
      <t>Kirk</t>
    </r>
  </si>
  <si>
    <r>
      <t xml:space="preserve">Olearia chathamica </t>
    </r>
    <r>
      <rPr>
        <sz val="10"/>
        <rFont val="Arial"/>
        <family val="2"/>
      </rPr>
      <t>Kirk</t>
    </r>
  </si>
  <si>
    <r>
      <t xml:space="preserve">Olearia cheesemanii </t>
    </r>
    <r>
      <rPr>
        <sz val="10"/>
        <rFont val="Arial"/>
        <family val="2"/>
      </rPr>
      <t>Cockayne et Allan</t>
    </r>
  </si>
  <si>
    <r>
      <t xml:space="preserve">Olearia colensoi </t>
    </r>
    <r>
      <rPr>
        <sz val="10"/>
        <rFont val="Arial"/>
        <family val="2"/>
      </rPr>
      <t>var.</t>
    </r>
    <r>
      <rPr>
        <i/>
        <sz val="10"/>
        <rFont val="Arial"/>
        <family val="2"/>
      </rPr>
      <t xml:space="preserve"> argentea </t>
    </r>
    <r>
      <rPr>
        <sz val="10"/>
        <rFont val="Arial"/>
        <family val="2"/>
      </rPr>
      <t>Allan</t>
    </r>
  </si>
  <si>
    <r>
      <t xml:space="preserve">Olearia colensoi </t>
    </r>
    <r>
      <rPr>
        <sz val="10"/>
        <rFont val="Arial"/>
        <family val="2"/>
      </rPr>
      <t xml:space="preserve">Hook.f. var. </t>
    </r>
    <r>
      <rPr>
        <i/>
        <sz val="10"/>
        <rFont val="Arial"/>
        <family val="2"/>
      </rPr>
      <t xml:space="preserve">colensoi </t>
    </r>
  </si>
  <si>
    <r>
      <t xml:space="preserve">Olearia coriacea </t>
    </r>
    <r>
      <rPr>
        <sz val="10"/>
        <rFont val="Arial"/>
        <family val="2"/>
      </rPr>
      <t>Kirk</t>
    </r>
    <r>
      <rPr>
        <i/>
        <sz val="10"/>
        <rFont val="Arial"/>
        <family val="2"/>
      </rPr>
      <t xml:space="preserve"> </t>
    </r>
  </si>
  <si>
    <r>
      <t xml:space="preserve">Olearia crebra </t>
    </r>
    <r>
      <rPr>
        <sz val="10"/>
        <rFont val="Arial"/>
        <family val="2"/>
      </rPr>
      <t>E.K.Cameron et Heenan</t>
    </r>
  </si>
  <si>
    <r>
      <t xml:space="preserve">Olearia crosby-smithiana </t>
    </r>
    <r>
      <rPr>
        <sz val="10"/>
        <rFont val="Arial"/>
        <family val="2"/>
      </rPr>
      <t>Petrie</t>
    </r>
  </si>
  <si>
    <r>
      <t xml:space="preserve">Olearia cymbifolia </t>
    </r>
    <r>
      <rPr>
        <sz val="10"/>
        <rFont val="Arial"/>
        <family val="2"/>
      </rPr>
      <t>(Hook.f.) Cheeseman</t>
    </r>
  </si>
  <si>
    <r>
      <t xml:space="preserve">Olearia fimbriata </t>
    </r>
    <r>
      <rPr>
        <sz val="10"/>
        <rFont val="Arial"/>
        <family val="2"/>
      </rPr>
      <t>Heads</t>
    </r>
  </si>
  <si>
    <r>
      <t xml:space="preserve">Olearia fragrantissima </t>
    </r>
    <r>
      <rPr>
        <sz val="10"/>
        <rFont val="Arial"/>
        <family val="2"/>
      </rPr>
      <t>Petrie</t>
    </r>
  </si>
  <si>
    <r>
      <t xml:space="preserve">Olearia furfuracea </t>
    </r>
    <r>
      <rPr>
        <sz val="10"/>
        <rFont val="Arial"/>
        <family val="2"/>
      </rPr>
      <t xml:space="preserve">(A.Rich.) Hook.f. </t>
    </r>
  </si>
  <si>
    <r>
      <t xml:space="preserve">Olearia gardneri </t>
    </r>
    <r>
      <rPr>
        <sz val="10"/>
        <rFont val="Arial"/>
        <family val="2"/>
      </rPr>
      <t>Heads</t>
    </r>
  </si>
  <si>
    <r>
      <t xml:space="preserve">Olearia hectorii </t>
    </r>
    <r>
      <rPr>
        <sz val="10"/>
        <rFont val="Arial"/>
        <family val="2"/>
      </rPr>
      <t>Hook.f.</t>
    </r>
  </si>
  <si>
    <r>
      <t xml:space="preserve">Epilobium pycnostachyum </t>
    </r>
    <r>
      <rPr>
        <sz val="10"/>
        <rFont val="Arial"/>
        <family val="2"/>
      </rPr>
      <t>Hausskn.</t>
    </r>
  </si>
  <si>
    <r>
      <t xml:space="preserve">Epilobium rostratum </t>
    </r>
    <r>
      <rPr>
        <sz val="10"/>
        <rFont val="Arial"/>
        <family val="2"/>
      </rPr>
      <t>Cheeseman</t>
    </r>
  </si>
  <si>
    <r>
      <t xml:space="preserve">Epilobium rotundifolium </t>
    </r>
    <r>
      <rPr>
        <sz val="10"/>
        <rFont val="Arial"/>
        <family val="2"/>
      </rPr>
      <t>G.Forst.</t>
    </r>
  </si>
  <si>
    <r>
      <t xml:space="preserve">Epilobium rubromarginatum </t>
    </r>
    <r>
      <rPr>
        <sz val="10"/>
        <rFont val="Arial"/>
        <family val="2"/>
      </rPr>
      <t>Cockayne</t>
    </r>
  </si>
  <si>
    <r>
      <t xml:space="preserve">Epilobium tasmanicum </t>
    </r>
    <r>
      <rPr>
        <sz val="10"/>
        <rFont val="Arial"/>
        <family val="2"/>
      </rPr>
      <t>Hausskn.</t>
    </r>
  </si>
  <si>
    <r>
      <t xml:space="preserve">Epilobium tenuipes </t>
    </r>
    <r>
      <rPr>
        <sz val="10"/>
        <rFont val="Arial"/>
        <family val="2"/>
      </rPr>
      <t>Hook.f.</t>
    </r>
  </si>
  <si>
    <r>
      <t xml:space="preserve">Epilobium vernicosum </t>
    </r>
    <r>
      <rPr>
        <sz val="10"/>
        <rFont val="Arial"/>
        <family val="2"/>
      </rPr>
      <t>Cheeseman</t>
    </r>
  </si>
  <si>
    <r>
      <t xml:space="preserve">Epilobium wilsonii </t>
    </r>
    <r>
      <rPr>
        <sz val="10"/>
        <rFont val="Arial"/>
        <family val="2"/>
      </rPr>
      <t>Cheeseman</t>
    </r>
  </si>
  <si>
    <r>
      <t xml:space="preserve">Leptinella nana </t>
    </r>
    <r>
      <rPr>
        <sz val="10"/>
        <rFont val="Arial"/>
        <family val="2"/>
      </rPr>
      <t>(D.G.Lloyd) D.G.Lloyd et C.J.Webb</t>
    </r>
  </si>
  <si>
    <r>
      <t xml:space="preserve">Melicytus </t>
    </r>
    <r>
      <rPr>
        <sz val="10"/>
        <color indexed="10"/>
        <rFont val="Arial"/>
        <family val="2"/>
      </rPr>
      <t xml:space="preserve">aff. </t>
    </r>
    <r>
      <rPr>
        <i/>
        <sz val="10"/>
        <color indexed="10"/>
        <rFont val="Arial"/>
        <family val="2"/>
      </rPr>
      <t xml:space="preserve">ramiflorus </t>
    </r>
    <r>
      <rPr>
        <sz val="10"/>
        <color indexed="10"/>
        <rFont val="Arial"/>
        <family val="2"/>
      </rPr>
      <t>(b) (AK 234207; Raoul)</t>
    </r>
  </si>
  <si>
    <t>N/A</t>
  </si>
  <si>
    <r>
      <t xml:space="preserve">Notothlaspi rosulatum </t>
    </r>
    <r>
      <rPr>
        <sz val="10"/>
        <rFont val="Arial"/>
        <family val="2"/>
      </rPr>
      <t>Hook.f.</t>
    </r>
  </si>
  <si>
    <r>
      <t xml:space="preserve">Pachycladon cheesemanii </t>
    </r>
    <r>
      <rPr>
        <sz val="10"/>
        <rFont val="Arial"/>
        <family val="2"/>
      </rPr>
      <t xml:space="preserve">Heenan et A.D.Mitch. </t>
    </r>
  </si>
  <si>
    <r>
      <t xml:space="preserve">Leptinella maniototo </t>
    </r>
    <r>
      <rPr>
        <sz val="10"/>
        <rFont val="Arial"/>
        <family val="2"/>
      </rPr>
      <t>(Petrie) D.G.Lloyd et C.J.Webb</t>
    </r>
  </si>
  <si>
    <r>
      <t xml:space="preserve">Leptinella minor </t>
    </r>
    <r>
      <rPr>
        <sz val="10"/>
        <rFont val="Arial"/>
        <family val="2"/>
      </rPr>
      <t>Hook.f.</t>
    </r>
  </si>
  <si>
    <r>
      <t xml:space="preserve">Pelargonium inodorum </t>
    </r>
    <r>
      <rPr>
        <sz val="10"/>
        <rFont val="Arial"/>
        <family val="2"/>
      </rPr>
      <t>Willd.</t>
    </r>
  </si>
  <si>
    <r>
      <t xml:space="preserve">Rhabdothamnus solandri </t>
    </r>
    <r>
      <rPr>
        <sz val="10"/>
        <rFont val="Arial"/>
        <family val="2"/>
      </rPr>
      <t>A.Cunn.</t>
    </r>
  </si>
  <si>
    <r>
      <t xml:space="preserve">Scaevola gracilis </t>
    </r>
    <r>
      <rPr>
        <sz val="10"/>
        <rFont val="Arial"/>
        <family val="2"/>
      </rPr>
      <t>Hook.f.</t>
    </r>
  </si>
  <si>
    <r>
      <t xml:space="preserve">Selliera microphylla </t>
    </r>
    <r>
      <rPr>
        <sz val="10"/>
        <rFont val="Arial"/>
        <family val="2"/>
      </rPr>
      <t>Colenso</t>
    </r>
  </si>
  <si>
    <r>
      <t xml:space="preserve">Selliera radicans </t>
    </r>
    <r>
      <rPr>
        <sz val="10"/>
        <rFont val="Arial"/>
        <family val="2"/>
      </rPr>
      <t>Cav.</t>
    </r>
  </si>
  <si>
    <r>
      <t xml:space="preserve">Selliera rotundifolia </t>
    </r>
    <r>
      <rPr>
        <sz val="10"/>
        <rFont val="Arial"/>
        <family val="2"/>
      </rPr>
      <t>Heenan</t>
    </r>
  </si>
  <si>
    <r>
      <t xml:space="preserve">Griselinia littoralis </t>
    </r>
    <r>
      <rPr>
        <sz val="10"/>
        <rFont val="Arial"/>
        <family val="2"/>
      </rPr>
      <t>Raoul</t>
    </r>
  </si>
  <si>
    <r>
      <t xml:space="preserve">Griselinia lucida </t>
    </r>
    <r>
      <rPr>
        <sz val="10"/>
        <rFont val="Arial"/>
        <family val="2"/>
      </rPr>
      <t>G.Forst.</t>
    </r>
  </si>
  <si>
    <r>
      <t xml:space="preserve">Gonocarpus aggregatus </t>
    </r>
    <r>
      <rPr>
        <sz val="10"/>
        <rFont val="Arial"/>
        <family val="2"/>
      </rPr>
      <t>(Buchanan) Orchard</t>
    </r>
  </si>
  <si>
    <r>
      <t xml:space="preserve">Gonocarpus incanus </t>
    </r>
    <r>
      <rPr>
        <sz val="10"/>
        <rFont val="Arial"/>
        <family val="2"/>
      </rPr>
      <t>(A.Cunn.) Orchard</t>
    </r>
  </si>
  <si>
    <r>
      <t xml:space="preserve">Gonocarpus micranthus </t>
    </r>
    <r>
      <rPr>
        <sz val="10"/>
        <rFont val="Arial"/>
        <family val="2"/>
      </rPr>
      <t xml:space="preserve">Thunb. subsp. </t>
    </r>
    <r>
      <rPr>
        <i/>
        <sz val="10"/>
        <rFont val="Arial"/>
        <family val="2"/>
      </rPr>
      <t>micranthus</t>
    </r>
  </si>
  <si>
    <r>
      <t xml:space="preserve">Gonocarpus montanus </t>
    </r>
    <r>
      <rPr>
        <sz val="10"/>
        <rFont val="Arial"/>
        <family val="2"/>
      </rPr>
      <t>(Hook.f.) Orchard</t>
    </r>
  </si>
  <si>
    <t>A (1/1)</t>
  </si>
  <si>
    <r>
      <t xml:space="preserve">Jovellana sinclairii </t>
    </r>
    <r>
      <rPr>
        <sz val="10"/>
        <rFont val="Arial"/>
        <family val="2"/>
      </rPr>
      <t>(Hook.) Kraenzl.</t>
    </r>
  </si>
  <si>
    <r>
      <t xml:space="preserve">Colensoa physaloides </t>
    </r>
    <r>
      <rPr>
        <sz val="10"/>
        <rFont val="Arial"/>
        <family val="2"/>
      </rPr>
      <t>(A.Cunn.) Hook.f.</t>
    </r>
  </si>
  <si>
    <r>
      <t xml:space="preserve">Lobelia anceps </t>
    </r>
    <r>
      <rPr>
        <sz val="10"/>
        <rFont val="Arial"/>
        <family val="2"/>
      </rPr>
      <t>L.f.</t>
    </r>
  </si>
  <si>
    <r>
      <t xml:space="preserve">Lobelia angulata </t>
    </r>
    <r>
      <rPr>
        <sz val="10"/>
        <rFont val="Arial"/>
        <family val="2"/>
      </rPr>
      <t>G.Forst.</t>
    </r>
    <r>
      <rPr>
        <i/>
        <sz val="10"/>
        <rFont val="Arial"/>
        <family val="2"/>
      </rPr>
      <t xml:space="preserve"> </t>
    </r>
  </si>
  <si>
    <r>
      <t xml:space="preserve">Lobelia arenaria </t>
    </r>
    <r>
      <rPr>
        <sz val="10"/>
        <rFont val="Arial"/>
        <family val="2"/>
      </rPr>
      <t>(Hook.f.) Heenan et de Lange</t>
    </r>
  </si>
  <si>
    <r>
      <t xml:space="preserve">Lobelia carens </t>
    </r>
    <r>
      <rPr>
        <sz val="10"/>
        <rFont val="Arial"/>
        <family val="2"/>
      </rPr>
      <t>Heenan</t>
    </r>
  </si>
  <si>
    <r>
      <t xml:space="preserve">Lobelia fatiscens </t>
    </r>
    <r>
      <rPr>
        <sz val="10"/>
        <rFont val="Arial"/>
        <family val="2"/>
      </rPr>
      <t>Heenan</t>
    </r>
  </si>
  <si>
    <r>
      <t xml:space="preserve">Lobelia fugax </t>
    </r>
    <r>
      <rPr>
        <sz val="10"/>
        <rFont val="Arial"/>
        <family val="2"/>
      </rPr>
      <t>Heenan, S.P.Courtney et P.N.Johnson</t>
    </r>
  </si>
  <si>
    <t>Hebe aff. brevifolia (AK 235669; Surville Cliffs)</t>
  </si>
  <si>
    <r>
      <t xml:space="preserve">Zostera muelleri </t>
    </r>
    <r>
      <rPr>
        <sz val="10"/>
        <rFont val="Arial"/>
        <family val="2"/>
      </rPr>
      <t>subsp.</t>
    </r>
    <r>
      <rPr>
        <i/>
        <sz val="10"/>
        <rFont val="Arial"/>
        <family val="2"/>
      </rPr>
      <t xml:space="preserve"> novazelandica </t>
    </r>
    <r>
      <rPr>
        <sz val="10"/>
        <rFont val="Arial"/>
        <family val="2"/>
      </rPr>
      <t>(Setch) S.W.L.Jacobs</t>
    </r>
  </si>
  <si>
    <r>
      <t xml:space="preserve">Hebe macrocarpa </t>
    </r>
    <r>
      <rPr>
        <sz val="10"/>
        <color indexed="8"/>
        <rFont val="Arial"/>
        <family val="2"/>
      </rPr>
      <t>var.</t>
    </r>
    <r>
      <rPr>
        <i/>
        <sz val="10"/>
        <color indexed="8"/>
        <rFont val="Arial"/>
        <family val="2"/>
      </rPr>
      <t xml:space="preserve"> latisepala </t>
    </r>
    <r>
      <rPr>
        <sz val="10"/>
        <color indexed="8"/>
        <rFont val="Arial"/>
        <family val="2"/>
      </rPr>
      <t>(Kirk) Cockayne et Allan</t>
    </r>
  </si>
  <si>
    <r>
      <t xml:space="preserve">Gentianella grisebachii </t>
    </r>
    <r>
      <rPr>
        <sz val="10"/>
        <rFont val="Arial"/>
        <family val="2"/>
      </rPr>
      <t>(Hook.f.) T.N.Ho</t>
    </r>
  </si>
  <si>
    <r>
      <t>Gentianella bellidifolia (</t>
    </r>
    <r>
      <rPr>
        <sz val="10"/>
        <rFont val="Arial"/>
        <family val="2"/>
      </rPr>
      <t>Hook.f.) Holub</t>
    </r>
  </si>
  <si>
    <r>
      <t xml:space="preserve">Australina pusilla (Poir.) </t>
    </r>
    <r>
      <rPr>
        <sz val="10"/>
        <rFont val="Arial"/>
        <family val="2"/>
      </rPr>
      <t xml:space="preserve">Gaudich. subsp. </t>
    </r>
    <r>
      <rPr>
        <i/>
        <sz val="10"/>
        <rFont val="Arial"/>
        <family val="2"/>
      </rPr>
      <t>pusilla</t>
    </r>
  </si>
  <si>
    <r>
      <t xml:space="preserve">Sicyos mawhai </t>
    </r>
    <r>
      <rPr>
        <sz val="10"/>
        <rFont val="Arial"/>
        <family val="2"/>
      </rPr>
      <t>I.Telford et P.Sebastian</t>
    </r>
  </si>
  <si>
    <r>
      <t xml:space="preserve">Raoulia hectorii </t>
    </r>
    <r>
      <rPr>
        <sz val="10"/>
        <rFont val="Arial"/>
        <family val="2"/>
      </rPr>
      <t>Hook.f. var.</t>
    </r>
    <r>
      <rPr>
        <i/>
        <sz val="10"/>
        <rFont val="Arial"/>
        <family val="2"/>
      </rPr>
      <t xml:space="preserve"> hectorii</t>
    </r>
  </si>
  <si>
    <r>
      <t xml:space="preserve">Pterostylis tanypoda </t>
    </r>
    <r>
      <rPr>
        <sz val="10"/>
        <rFont val="Arial"/>
        <family val="2"/>
      </rPr>
      <t>D.L.Jones, Molloy et M.A.Clem.</t>
    </r>
  </si>
  <si>
    <r>
      <t xml:space="preserve">Pseudognaphalium luteoalbum </t>
    </r>
    <r>
      <rPr>
        <sz val="10"/>
        <rFont val="Arial"/>
        <family val="2"/>
      </rPr>
      <t>(L.) Hilliard et B.L.Burtt</t>
    </r>
  </si>
  <si>
    <r>
      <t xml:space="preserve">Polyphlebium venosum </t>
    </r>
    <r>
      <rPr>
        <sz val="10"/>
        <color indexed="10"/>
        <rFont val="Arial"/>
        <family val="2"/>
      </rPr>
      <t>(R.Br.) Copel.</t>
    </r>
  </si>
  <si>
    <r>
      <t xml:space="preserve">Plagianthus regius </t>
    </r>
    <r>
      <rPr>
        <sz val="10"/>
        <rFont val="Arial"/>
        <family val="2"/>
      </rPr>
      <t>(Poit.) Hochr.  subsp.</t>
    </r>
    <r>
      <rPr>
        <i/>
        <sz val="10"/>
        <rFont val="Arial"/>
        <family val="2"/>
      </rPr>
      <t xml:space="preserve"> regius</t>
    </r>
  </si>
  <si>
    <r>
      <t xml:space="preserve">Lepidium oblitum </t>
    </r>
    <r>
      <rPr>
        <sz val="10"/>
        <color indexed="10"/>
        <rFont val="Arial"/>
        <family val="2"/>
      </rPr>
      <t>Houliston, Heenan et de Lange</t>
    </r>
    <r>
      <rPr>
        <i/>
        <sz val="10"/>
        <color indexed="10"/>
        <rFont val="Arial"/>
        <family val="2"/>
      </rPr>
      <t/>
    </r>
  </si>
  <si>
    <t>10-50% decline</t>
  </si>
  <si>
    <t>50-70% decline</t>
  </si>
  <si>
    <t>&gt;70% decline</t>
  </si>
  <si>
    <t>&gt;10% increase</t>
  </si>
  <si>
    <t>30-70% decline</t>
  </si>
  <si>
    <t>10-30% decline</t>
  </si>
  <si>
    <t>10-70% decline</t>
  </si>
  <si>
    <t>±10% stable</t>
  </si>
  <si>
    <r>
      <t xml:space="preserve">Canavalia rosea </t>
    </r>
    <r>
      <rPr>
        <sz val="10"/>
        <rFont val="Arial"/>
        <family val="2"/>
      </rPr>
      <t xml:space="preserve">(Sw.) </t>
    </r>
    <r>
      <rPr>
        <sz val="10"/>
        <rFont val="Arial"/>
        <family val="2"/>
      </rPr>
      <t>DC.</t>
    </r>
  </si>
  <si>
    <r>
      <t xml:space="preserve">Leptinella pectinata </t>
    </r>
    <r>
      <rPr>
        <sz val="10"/>
        <rFont val="Arial"/>
        <family val="2"/>
      </rPr>
      <t>(Hook.f.) D.G.Lloyd et C.J.Webb subsp.</t>
    </r>
    <r>
      <rPr>
        <i/>
        <sz val="10"/>
        <rFont val="Arial"/>
        <family val="2"/>
      </rPr>
      <t xml:space="preserve"> pectinata</t>
    </r>
  </si>
  <si>
    <r>
      <t xml:space="preserve">Tetragonia tetragonoides </t>
    </r>
    <r>
      <rPr>
        <sz val="10"/>
        <rFont val="Arial"/>
        <family val="2"/>
      </rPr>
      <t>(Pall) Kuntze</t>
    </r>
  </si>
  <si>
    <r>
      <t xml:space="preserve">Uncinia obtusifolia </t>
    </r>
    <r>
      <rPr>
        <sz val="10"/>
        <rFont val="Arial"/>
        <family val="2"/>
      </rPr>
      <t>Heenan</t>
    </r>
  </si>
  <si>
    <r>
      <t xml:space="preserve">Uncinia perplexa </t>
    </r>
    <r>
      <rPr>
        <sz val="10"/>
        <rFont val="Arial"/>
        <family val="2"/>
      </rPr>
      <t>Heenan et de Lange</t>
    </r>
  </si>
  <si>
    <r>
      <t xml:space="preserve">Uncinia purpurata </t>
    </r>
    <r>
      <rPr>
        <sz val="10"/>
        <rFont val="Arial"/>
        <family val="2"/>
      </rPr>
      <t>Petrie</t>
    </r>
  </si>
  <si>
    <r>
      <t xml:space="preserve">Uncinia rubra </t>
    </r>
    <r>
      <rPr>
        <sz val="10"/>
        <rFont val="Arial"/>
        <family val="2"/>
      </rPr>
      <t>Boott</t>
    </r>
  </si>
  <si>
    <r>
      <t xml:space="preserve">Uncinia rupestris </t>
    </r>
    <r>
      <rPr>
        <sz val="10"/>
        <rFont val="Arial"/>
        <family val="2"/>
      </rPr>
      <t>Raoul</t>
    </r>
  </si>
  <si>
    <r>
      <t xml:space="preserve">Uncinia scabra </t>
    </r>
    <r>
      <rPr>
        <sz val="10"/>
        <rFont val="Arial"/>
        <family val="2"/>
      </rPr>
      <t>Boott</t>
    </r>
  </si>
  <si>
    <r>
      <t xml:space="preserve">Uncinia silvestris </t>
    </r>
    <r>
      <rPr>
        <sz val="10"/>
        <rFont val="Arial"/>
        <family val="2"/>
      </rPr>
      <t>Hamlin</t>
    </r>
  </si>
  <si>
    <r>
      <t xml:space="preserve">Uncinia sinclairii </t>
    </r>
    <r>
      <rPr>
        <sz val="10"/>
        <rFont val="Arial"/>
        <family val="2"/>
      </rPr>
      <t>Boott</t>
    </r>
  </si>
  <si>
    <r>
      <t xml:space="preserve">Uncinia strictissima </t>
    </r>
    <r>
      <rPr>
        <sz val="10"/>
        <rFont val="Arial"/>
        <family val="2"/>
      </rPr>
      <t>(Kük) Petrie</t>
    </r>
  </si>
  <si>
    <r>
      <t xml:space="preserve">Uncinia uncinata </t>
    </r>
    <r>
      <rPr>
        <sz val="10"/>
        <rFont val="Arial"/>
        <family val="2"/>
      </rPr>
      <t>(L.f.) Kük.</t>
    </r>
  </si>
  <si>
    <r>
      <t xml:space="preserve">Uncinia viridis </t>
    </r>
    <r>
      <rPr>
        <sz val="10"/>
        <rFont val="Arial"/>
        <family val="2"/>
      </rPr>
      <t>(C.B.Clarke) Edgar</t>
    </r>
  </si>
  <si>
    <r>
      <t xml:space="preserve">Uncinia zotovii </t>
    </r>
    <r>
      <rPr>
        <sz val="10"/>
        <rFont val="Arial"/>
        <family val="2"/>
      </rPr>
      <t>Hamlin</t>
    </r>
  </si>
  <si>
    <r>
      <t xml:space="preserve">Juncus antarcticus </t>
    </r>
    <r>
      <rPr>
        <sz val="10"/>
        <rFont val="Arial"/>
        <family val="2"/>
      </rPr>
      <t>Hook.f.</t>
    </r>
  </si>
  <si>
    <r>
      <t xml:space="preserve">Juncus australis </t>
    </r>
    <r>
      <rPr>
        <sz val="10"/>
        <rFont val="Arial"/>
        <family val="2"/>
      </rPr>
      <t>Hook.f.</t>
    </r>
  </si>
  <si>
    <r>
      <t xml:space="preserve">Juncus caespiticus </t>
    </r>
    <r>
      <rPr>
        <sz val="10"/>
        <rFont val="Arial"/>
        <family val="2"/>
      </rPr>
      <t>E.Mey.</t>
    </r>
  </si>
  <si>
    <r>
      <t xml:space="preserve">Trichomanes strictum </t>
    </r>
    <r>
      <rPr>
        <sz val="10"/>
        <color indexed="10"/>
        <rFont val="Arial"/>
        <family val="2"/>
      </rPr>
      <t>Menzies ex Hook. &amp; Grev.</t>
    </r>
  </si>
  <si>
    <r>
      <t xml:space="preserve">Alectryon excelsus </t>
    </r>
    <r>
      <rPr>
        <sz val="10"/>
        <rFont val="Arial"/>
        <family val="2"/>
      </rPr>
      <t xml:space="preserve">Gaertn. subsp. </t>
    </r>
    <r>
      <rPr>
        <i/>
        <sz val="10"/>
        <rFont val="Arial"/>
        <family val="2"/>
      </rPr>
      <t>excelsus</t>
    </r>
  </si>
  <si>
    <r>
      <t xml:space="preserve">Alectryon excelsus </t>
    </r>
    <r>
      <rPr>
        <sz val="10"/>
        <rFont val="Arial"/>
        <family val="2"/>
      </rPr>
      <t>subsp.</t>
    </r>
    <r>
      <rPr>
        <i/>
        <sz val="10"/>
        <rFont val="Arial"/>
        <family val="2"/>
      </rPr>
      <t xml:space="preserve"> grandis </t>
    </r>
    <r>
      <rPr>
        <sz val="10"/>
        <rFont val="Arial"/>
        <family val="2"/>
      </rPr>
      <t>(Cheeseman) de Lange et E.K.Cameron</t>
    </r>
  </si>
  <si>
    <r>
      <t>Elymus multiflorus (</t>
    </r>
    <r>
      <rPr>
        <sz val="10"/>
        <color indexed="10"/>
        <rFont val="Arial"/>
        <family val="2"/>
      </rPr>
      <t>Hook.f.) Á.Löve et Connor</t>
    </r>
    <r>
      <rPr>
        <i/>
        <sz val="10"/>
        <color indexed="10"/>
        <rFont val="Arial"/>
        <family val="2"/>
      </rPr>
      <t xml:space="preserve"> </t>
    </r>
    <r>
      <rPr>
        <sz val="10"/>
        <color indexed="10"/>
        <rFont val="Arial"/>
        <family val="2"/>
      </rPr>
      <t xml:space="preserve">subsp. </t>
    </r>
    <r>
      <rPr>
        <i/>
        <sz val="10"/>
        <color indexed="10"/>
        <rFont val="Arial"/>
        <family val="2"/>
      </rPr>
      <t>multiflorus</t>
    </r>
  </si>
  <si>
    <r>
      <t>Petalochilus chlorostylus</t>
    </r>
    <r>
      <rPr>
        <sz val="10"/>
        <color indexed="10"/>
        <rFont val="Arial"/>
        <family val="2"/>
      </rPr>
      <t xml:space="preserve"> (D.L.Jones, Molloy &amp; M.A.Clem.) D.L.Jones &amp; M.A.Clem.</t>
    </r>
  </si>
  <si>
    <r>
      <t xml:space="preserve">Petalochilus minor </t>
    </r>
    <r>
      <rPr>
        <sz val="10"/>
        <color indexed="10"/>
        <rFont val="Arial"/>
        <family val="2"/>
      </rPr>
      <t>(Hook.f.) D.L.Jones &amp; M.A.Clem.</t>
    </r>
  </si>
  <si>
    <r>
      <t xml:space="preserve">Petalochilus nothofageti </t>
    </r>
    <r>
      <rPr>
        <sz val="10"/>
        <color indexed="10"/>
        <rFont val="Arial"/>
        <family val="2"/>
      </rPr>
      <t>(D.L.Jones, Molloy &amp; M.A.Clem.) D.L.Jones &amp; M.A.Clem.</t>
    </r>
  </si>
  <si>
    <r>
      <t xml:space="preserve">Stegostyla lyallii </t>
    </r>
    <r>
      <rPr>
        <sz val="10"/>
        <color indexed="10"/>
        <rFont val="Arial"/>
        <family val="2"/>
      </rPr>
      <t>(Hook.f.) D.L.Jones &amp; M.A.Clem.</t>
    </r>
  </si>
  <si>
    <r>
      <t>Psychrophila novae-zealandiae</t>
    </r>
    <r>
      <rPr>
        <sz val="10"/>
        <rFont val="Arial"/>
        <family val="2"/>
      </rPr>
      <t xml:space="preserve"> (Hook.f.) W.A.Weber</t>
    </r>
  </si>
  <si>
    <r>
      <t xml:space="preserve">Lobelia glaberrima </t>
    </r>
    <r>
      <rPr>
        <sz val="10"/>
        <rFont val="Arial"/>
        <family val="2"/>
      </rPr>
      <t>Heenan</t>
    </r>
  </si>
  <si>
    <r>
      <t xml:space="preserve">Lobelia ionantha </t>
    </r>
    <r>
      <rPr>
        <sz val="10"/>
        <rFont val="Arial"/>
        <family val="2"/>
      </rPr>
      <t>Heenan</t>
    </r>
  </si>
  <si>
    <r>
      <t xml:space="preserve">Lobelia linnaeoides </t>
    </r>
    <r>
      <rPr>
        <sz val="10"/>
        <rFont val="Arial"/>
        <family val="2"/>
      </rPr>
      <t>(Hook.f.) Petrie</t>
    </r>
  </si>
  <si>
    <r>
      <t xml:space="preserve">Ourisia confertifolia </t>
    </r>
    <r>
      <rPr>
        <sz val="10"/>
        <color indexed="8"/>
        <rFont val="Arial"/>
        <family val="2"/>
      </rPr>
      <t>Arroyo</t>
    </r>
  </si>
  <si>
    <r>
      <t xml:space="preserve">Ourisia crosbyi </t>
    </r>
    <r>
      <rPr>
        <sz val="10"/>
        <color indexed="8"/>
        <rFont val="Arial"/>
        <family val="2"/>
      </rPr>
      <t>Cockayne</t>
    </r>
  </si>
  <si>
    <r>
      <t xml:space="preserve">Ourisia glandulosa </t>
    </r>
    <r>
      <rPr>
        <sz val="10"/>
        <color indexed="8"/>
        <rFont val="Arial"/>
        <family val="2"/>
      </rPr>
      <t>Hook.f.</t>
    </r>
  </si>
  <si>
    <r>
      <t xml:space="preserve">Ourisia macrocarpa </t>
    </r>
    <r>
      <rPr>
        <sz val="10"/>
        <color indexed="8"/>
        <rFont val="Arial"/>
        <family val="2"/>
      </rPr>
      <t xml:space="preserve">Hook.f. subsp. </t>
    </r>
    <r>
      <rPr>
        <i/>
        <sz val="10"/>
        <color indexed="8"/>
        <rFont val="Arial"/>
        <family val="2"/>
      </rPr>
      <t>macrocarpa</t>
    </r>
  </si>
  <si>
    <r>
      <t xml:space="preserve">Ourisia macrophylla </t>
    </r>
    <r>
      <rPr>
        <sz val="10"/>
        <color indexed="8"/>
        <rFont val="Arial"/>
        <family val="2"/>
      </rPr>
      <t>subsp.</t>
    </r>
    <r>
      <rPr>
        <i/>
        <sz val="10"/>
        <color indexed="8"/>
        <rFont val="Arial"/>
        <family val="2"/>
      </rPr>
      <t xml:space="preserve"> lactea </t>
    </r>
    <r>
      <rPr>
        <sz val="10"/>
        <color indexed="8"/>
        <rFont val="Arial"/>
        <family val="2"/>
      </rPr>
      <t>(L.B.Moore) Meudt</t>
    </r>
  </si>
  <si>
    <r>
      <t xml:space="preserve">Ourisia macrophylla </t>
    </r>
    <r>
      <rPr>
        <sz val="10"/>
        <color indexed="8"/>
        <rFont val="Arial"/>
        <family val="2"/>
      </rPr>
      <t>Hook. subsp.</t>
    </r>
    <r>
      <rPr>
        <i/>
        <sz val="10"/>
        <color indexed="8"/>
        <rFont val="Arial"/>
        <family val="2"/>
      </rPr>
      <t xml:space="preserve"> macrophylla</t>
    </r>
  </si>
  <si>
    <r>
      <t xml:space="preserve">Ourisia modesta </t>
    </r>
    <r>
      <rPr>
        <sz val="10"/>
        <color indexed="8"/>
        <rFont val="Arial"/>
        <family val="2"/>
      </rPr>
      <t>Diels</t>
    </r>
  </si>
  <si>
    <r>
      <t xml:space="preserve">Ourisia remotifolia </t>
    </r>
    <r>
      <rPr>
        <sz val="10"/>
        <color indexed="8"/>
        <rFont val="Arial"/>
        <family val="2"/>
      </rPr>
      <t>Arroyo</t>
    </r>
  </si>
  <si>
    <r>
      <t xml:space="preserve">Ourisia sessilifolia </t>
    </r>
    <r>
      <rPr>
        <sz val="10"/>
        <color indexed="8"/>
        <rFont val="Arial"/>
        <family val="2"/>
      </rPr>
      <t xml:space="preserve">Hook.f. subsp. </t>
    </r>
    <r>
      <rPr>
        <i/>
        <sz val="10"/>
        <color indexed="8"/>
        <rFont val="Arial"/>
        <family val="2"/>
      </rPr>
      <t>sessilifolia</t>
    </r>
  </si>
  <si>
    <r>
      <t xml:space="preserve">Ourisia sessilifolia </t>
    </r>
    <r>
      <rPr>
        <sz val="10"/>
        <color indexed="8"/>
        <rFont val="Arial"/>
        <family val="2"/>
      </rPr>
      <t>subsp.</t>
    </r>
    <r>
      <rPr>
        <i/>
        <sz val="10"/>
        <color indexed="8"/>
        <rFont val="Arial"/>
        <family val="2"/>
      </rPr>
      <t xml:space="preserve"> splendida </t>
    </r>
    <r>
      <rPr>
        <sz val="10"/>
        <color indexed="8"/>
        <rFont val="Arial"/>
        <family val="2"/>
      </rPr>
      <t>(L.B.Moore) Arroyo</t>
    </r>
  </si>
  <si>
    <t>Moraceae</t>
  </si>
  <si>
    <t>Potamogetonaceae</t>
  </si>
  <si>
    <r>
      <t xml:space="preserve">Trichomanes elongatum </t>
    </r>
    <r>
      <rPr>
        <sz val="10"/>
        <color indexed="10"/>
        <rFont val="Arial"/>
        <family val="2"/>
      </rPr>
      <t>A.Cunn.</t>
    </r>
  </si>
  <si>
    <r>
      <t xml:space="preserve">Cyrtostylis oblonga </t>
    </r>
    <r>
      <rPr>
        <sz val="10"/>
        <color indexed="10"/>
        <rFont val="Arial"/>
        <family val="2"/>
      </rPr>
      <t>Hook.f.</t>
    </r>
  </si>
  <si>
    <r>
      <t>Epilobium</t>
    </r>
    <r>
      <rPr>
        <sz val="10"/>
        <color indexed="10"/>
        <rFont val="Arial"/>
        <family val="2"/>
      </rPr>
      <t xml:space="preserve"> aff. </t>
    </r>
    <r>
      <rPr>
        <i/>
        <sz val="10"/>
        <color indexed="10"/>
        <rFont val="Arial"/>
        <family val="2"/>
      </rPr>
      <t>glabellum</t>
    </r>
    <r>
      <rPr>
        <sz val="10"/>
        <color indexed="10"/>
        <rFont val="Arial"/>
        <family val="2"/>
      </rPr>
      <t xml:space="preserve"> (CHR 387893; “pink”)</t>
    </r>
  </si>
  <si>
    <r>
      <t>Euphrasia</t>
    </r>
    <r>
      <rPr>
        <sz val="10"/>
        <color indexed="10"/>
        <rFont val="Arial"/>
        <family val="2"/>
      </rPr>
      <t xml:space="preserve"> (a) (CHR 471903; “white”)</t>
    </r>
  </si>
  <si>
    <t>Plantaginaceae</t>
  </si>
  <si>
    <t>Asparagaceae</t>
  </si>
  <si>
    <r>
      <t xml:space="preserve">Parahebe </t>
    </r>
    <r>
      <rPr>
        <sz val="10"/>
        <color indexed="8"/>
        <rFont val="Arial"/>
        <family val="2"/>
      </rPr>
      <t>aff.</t>
    </r>
    <r>
      <rPr>
        <i/>
        <sz val="10"/>
        <color indexed="8"/>
        <rFont val="Arial"/>
        <family val="2"/>
      </rPr>
      <t xml:space="preserve"> spathulata</t>
    </r>
    <r>
      <rPr>
        <sz val="10"/>
        <color indexed="8"/>
        <rFont val="Arial"/>
        <family val="2"/>
      </rPr>
      <t xml:space="preserve"> (AK 301680; Ararimu Valley)</t>
    </r>
  </si>
  <si>
    <r>
      <t>Myosotis australis</t>
    </r>
    <r>
      <rPr>
        <sz val="10"/>
        <rFont val="Arial"/>
        <family val="2"/>
      </rPr>
      <t xml:space="preserve"> var.</t>
    </r>
    <r>
      <rPr>
        <i/>
        <sz val="10"/>
        <rFont val="Arial"/>
        <family val="2"/>
      </rPr>
      <t xml:space="preserve"> lytteltonensis </t>
    </r>
    <r>
      <rPr>
        <sz val="10"/>
        <rFont val="Arial"/>
        <family val="2"/>
      </rPr>
      <t>Laing et A.Wall</t>
    </r>
  </si>
  <si>
    <r>
      <t xml:space="preserve">Lobelia macrodon </t>
    </r>
    <r>
      <rPr>
        <sz val="10"/>
        <rFont val="Arial"/>
        <family val="2"/>
      </rPr>
      <t>(Hook.f.) Lammers</t>
    </r>
  </si>
  <si>
    <r>
      <t xml:space="preserve">Lobelia perpusilla </t>
    </r>
    <r>
      <rPr>
        <sz val="10"/>
        <rFont val="Arial"/>
        <family val="2"/>
      </rPr>
      <t>Hook.f.</t>
    </r>
  </si>
  <si>
    <r>
      <t xml:space="preserve">Lobelia roughii </t>
    </r>
    <r>
      <rPr>
        <sz val="10"/>
        <rFont val="Arial"/>
        <family val="2"/>
      </rPr>
      <t>Hook.f.</t>
    </r>
  </si>
  <si>
    <r>
      <t xml:space="preserve">Wahlenbergia akaroa </t>
    </r>
    <r>
      <rPr>
        <sz val="10"/>
        <rFont val="Arial"/>
        <family val="2"/>
      </rPr>
      <t>J.A.Petterson</t>
    </r>
  </si>
  <si>
    <r>
      <t xml:space="preserve">Wahlenbergia albomarginata </t>
    </r>
    <r>
      <rPr>
        <sz val="10"/>
        <rFont val="Arial"/>
        <family val="2"/>
      </rPr>
      <t>subsp.</t>
    </r>
    <r>
      <rPr>
        <i/>
        <sz val="10"/>
        <rFont val="Arial"/>
        <family val="2"/>
      </rPr>
      <t xml:space="preserve"> decora </t>
    </r>
    <r>
      <rPr>
        <sz val="10"/>
        <rFont val="Arial"/>
        <family val="2"/>
      </rPr>
      <t>J.A.Petterson</t>
    </r>
  </si>
  <si>
    <r>
      <t xml:space="preserve">Wahlenbergia albomarginata </t>
    </r>
    <r>
      <rPr>
        <sz val="10"/>
        <rFont val="Arial"/>
        <family val="2"/>
      </rPr>
      <t>subsp.</t>
    </r>
    <r>
      <rPr>
        <i/>
        <sz val="10"/>
        <rFont val="Arial"/>
        <family val="2"/>
      </rPr>
      <t xml:space="preserve"> flexilis </t>
    </r>
    <r>
      <rPr>
        <sz val="10"/>
        <rFont val="Arial"/>
        <family val="2"/>
      </rPr>
      <t>(Petrie) J.A.Petterson</t>
    </r>
  </si>
  <si>
    <r>
      <t xml:space="preserve">Wahlenbergia albomarginata </t>
    </r>
    <r>
      <rPr>
        <sz val="10"/>
        <rFont val="Arial"/>
        <family val="2"/>
      </rPr>
      <t>subsp.</t>
    </r>
    <r>
      <rPr>
        <i/>
        <sz val="10"/>
        <rFont val="Arial"/>
        <family val="2"/>
      </rPr>
      <t xml:space="preserve"> laxa </t>
    </r>
    <r>
      <rPr>
        <sz val="10"/>
        <rFont val="Arial"/>
        <family val="2"/>
      </rPr>
      <t>(G.Simpson) J.A.Petterson</t>
    </r>
  </si>
  <si>
    <r>
      <t xml:space="preserve">Wahlenbergia albomarginata </t>
    </r>
    <r>
      <rPr>
        <sz val="10"/>
        <rFont val="Arial"/>
        <family val="2"/>
      </rPr>
      <t>subsp.</t>
    </r>
    <r>
      <rPr>
        <i/>
        <sz val="10"/>
        <rFont val="Arial"/>
        <family val="2"/>
      </rPr>
      <t xml:space="preserve"> olivina </t>
    </r>
    <r>
      <rPr>
        <sz val="10"/>
        <rFont val="Arial"/>
        <family val="2"/>
      </rPr>
      <t>J.A.Petterson</t>
    </r>
  </si>
  <si>
    <r>
      <t xml:space="preserve">Colobanthus muelleri </t>
    </r>
    <r>
      <rPr>
        <sz val="10"/>
        <rFont val="Arial"/>
        <family val="2"/>
      </rPr>
      <t>Kirk</t>
    </r>
  </si>
  <si>
    <r>
      <t xml:space="preserve">Colobanthus muscoides </t>
    </r>
    <r>
      <rPr>
        <sz val="10"/>
        <rFont val="Arial"/>
        <family val="2"/>
      </rPr>
      <t>Hook.f.</t>
    </r>
  </si>
  <si>
    <r>
      <t xml:space="preserve">Colobanthus squarrosus </t>
    </r>
    <r>
      <rPr>
        <sz val="10"/>
        <rFont val="Arial"/>
        <family val="2"/>
      </rPr>
      <t>subsp.</t>
    </r>
    <r>
      <rPr>
        <i/>
        <sz val="10"/>
        <rFont val="Arial"/>
        <family val="2"/>
      </rPr>
      <t xml:space="preserve"> drucei </t>
    </r>
    <r>
      <rPr>
        <sz val="10"/>
        <rFont val="Arial"/>
        <family val="2"/>
      </rPr>
      <t>Sneddon</t>
    </r>
  </si>
  <si>
    <r>
      <t xml:space="preserve">Colobanthus squarrosus </t>
    </r>
    <r>
      <rPr>
        <sz val="10"/>
        <rFont val="Arial"/>
        <family val="2"/>
      </rPr>
      <t>Cheeseman subsp.</t>
    </r>
    <r>
      <rPr>
        <i/>
        <sz val="10"/>
        <rFont val="Arial"/>
        <family val="2"/>
      </rPr>
      <t xml:space="preserve"> squarrosus</t>
    </r>
  </si>
  <si>
    <r>
      <t xml:space="preserve">Colobanthus wallii </t>
    </r>
    <r>
      <rPr>
        <sz val="10"/>
        <rFont val="Arial"/>
        <family val="2"/>
      </rPr>
      <t>Petrie</t>
    </r>
  </si>
  <si>
    <r>
      <t xml:space="preserve">Scleranthus biflorus </t>
    </r>
    <r>
      <rPr>
        <sz val="10"/>
        <rFont val="Arial"/>
        <family val="2"/>
      </rPr>
      <t>(J.R.Forst. et G.Forst.) Hook.f.</t>
    </r>
  </si>
  <si>
    <r>
      <t xml:space="preserve">Lepidium crassum </t>
    </r>
    <r>
      <rPr>
        <sz val="10"/>
        <color indexed="10"/>
        <rFont val="Arial"/>
        <family val="2"/>
      </rPr>
      <t>Heenan et de Lange</t>
    </r>
    <r>
      <rPr>
        <i/>
        <sz val="10"/>
        <color indexed="10"/>
        <rFont val="Arial"/>
        <family val="2"/>
      </rPr>
      <t/>
    </r>
  </si>
  <si>
    <r>
      <t xml:space="preserve">Lepidium seditiosum </t>
    </r>
    <r>
      <rPr>
        <sz val="10"/>
        <color indexed="10"/>
        <rFont val="Arial"/>
        <family val="2"/>
      </rPr>
      <t>de Lange, Heenan et J.Rolfe</t>
    </r>
    <r>
      <rPr>
        <i/>
        <sz val="10"/>
        <color indexed="10"/>
        <rFont val="Arial"/>
        <family val="2"/>
      </rPr>
      <t/>
    </r>
  </si>
  <si>
    <r>
      <t xml:space="preserve">Celmisia adamsii </t>
    </r>
    <r>
      <rPr>
        <sz val="10"/>
        <rFont val="Arial"/>
        <family val="2"/>
      </rPr>
      <t xml:space="preserve">var. </t>
    </r>
    <r>
      <rPr>
        <i/>
        <sz val="10"/>
        <rFont val="Arial"/>
        <family val="2"/>
      </rPr>
      <t>rugosula</t>
    </r>
    <r>
      <rPr>
        <sz val="10"/>
        <rFont val="Arial"/>
        <family val="2"/>
      </rPr>
      <t xml:space="preserve"> Cheeseman</t>
    </r>
  </si>
  <si>
    <r>
      <t xml:space="preserve">Myrmechila trapeziformis </t>
    </r>
    <r>
      <rPr>
        <sz val="10"/>
        <color indexed="10"/>
        <rFont val="Arial"/>
        <family val="2"/>
      </rPr>
      <t>(Fitzg.) D.L.Jones et M.A.Clem.</t>
    </r>
  </si>
  <si>
    <r>
      <t>Gleichenia inclusisora</t>
    </r>
    <r>
      <rPr>
        <sz val="10"/>
        <color indexed="10"/>
        <rFont val="Arial"/>
        <family val="2"/>
      </rPr>
      <t xml:space="preserve"> Perrie, L.D.Sheph. et Brownsey</t>
    </r>
  </si>
  <si>
    <r>
      <t xml:space="preserve">Lepidium </t>
    </r>
    <r>
      <rPr>
        <sz val="10"/>
        <rFont val="Arial"/>
        <family val="2"/>
      </rPr>
      <t>aff.</t>
    </r>
    <r>
      <rPr>
        <i/>
        <sz val="10"/>
        <rFont val="Arial"/>
        <family val="2"/>
      </rPr>
      <t xml:space="preserve"> flexicaule </t>
    </r>
    <r>
      <rPr>
        <sz val="10"/>
        <rFont val="Arial"/>
        <family val="2"/>
      </rPr>
      <t>(AK 294940; Chatham Islands)</t>
    </r>
  </si>
  <si>
    <r>
      <t xml:space="preserve">Lepidium </t>
    </r>
    <r>
      <rPr>
        <sz val="10"/>
        <rFont val="Arial"/>
        <family val="2"/>
      </rPr>
      <t>aff.</t>
    </r>
    <r>
      <rPr>
        <i/>
        <sz val="10"/>
        <rFont val="Arial"/>
        <family val="2"/>
      </rPr>
      <t xml:space="preserve"> flexicaule</t>
    </r>
    <r>
      <rPr>
        <sz val="10"/>
        <rFont val="Arial"/>
        <family val="2"/>
      </rPr>
      <t xml:space="preserve"> (AK 294940; Chatham Islands)</t>
    </r>
  </si>
  <si>
    <r>
      <t xml:space="preserve">Empodisma robustum </t>
    </r>
    <r>
      <rPr>
        <sz val="10"/>
        <rFont val="Arial"/>
        <family val="2"/>
      </rPr>
      <t>Wagstaff et B.R.Clarkson</t>
    </r>
  </si>
  <si>
    <r>
      <t xml:space="preserve">Piper melchior </t>
    </r>
    <r>
      <rPr>
        <sz val="10"/>
        <color indexed="10"/>
        <rFont val="Arial"/>
        <family val="2"/>
      </rPr>
      <t>(Sykes) M.A.Jaram</t>
    </r>
  </si>
  <si>
    <r>
      <t xml:space="preserve">Deyeuxia avenoides </t>
    </r>
    <r>
      <rPr>
        <sz val="10"/>
        <rFont val="Arial"/>
        <family val="2"/>
      </rPr>
      <t>(Hook.f.) Buchanan</t>
    </r>
  </si>
  <si>
    <r>
      <t xml:space="preserve">Dichelachne inaequiglumis </t>
    </r>
    <r>
      <rPr>
        <sz val="10"/>
        <rFont val="Arial"/>
        <family val="2"/>
      </rPr>
      <t>(Hack.) Edgar et Connor</t>
    </r>
  </si>
  <si>
    <r>
      <t xml:space="preserve">Dichelachne lautumia </t>
    </r>
    <r>
      <rPr>
        <sz val="10"/>
        <rFont val="Arial"/>
        <family val="2"/>
      </rPr>
      <t>Edgar et Connor</t>
    </r>
  </si>
  <si>
    <r>
      <t xml:space="preserve">Dichelachne micrantha </t>
    </r>
    <r>
      <rPr>
        <sz val="10"/>
        <rFont val="Arial"/>
        <family val="2"/>
      </rPr>
      <t>(Cav.) Domin</t>
    </r>
  </si>
  <si>
    <r>
      <t xml:space="preserve">Echinopogon ovatus </t>
    </r>
    <r>
      <rPr>
        <sz val="10"/>
        <rFont val="Arial"/>
        <family val="2"/>
      </rPr>
      <t>(G.Forst.) P.Beauv.</t>
    </r>
  </si>
  <si>
    <t>Mazaceae</t>
  </si>
  <si>
    <r>
      <t xml:space="preserve">Hebe treadwellii </t>
    </r>
    <r>
      <rPr>
        <sz val="10"/>
        <color indexed="8"/>
        <rFont val="Arial"/>
        <family val="2"/>
      </rPr>
      <t>Cockayne et Allan</t>
    </r>
  </si>
  <si>
    <r>
      <t xml:space="preserve">Hebe truncatula </t>
    </r>
    <r>
      <rPr>
        <sz val="10"/>
        <color indexed="8"/>
        <rFont val="Arial"/>
        <family val="2"/>
      </rPr>
      <t>(Colenso) L.B.Moore</t>
    </r>
  </si>
  <si>
    <r>
      <t xml:space="preserve">Hebe urvilleana </t>
    </r>
    <r>
      <rPr>
        <sz val="10"/>
        <color indexed="8"/>
        <rFont val="Arial"/>
        <family val="2"/>
      </rPr>
      <t>W.R.B.Oliv.</t>
    </r>
  </si>
  <si>
    <r>
      <t xml:space="preserve">Hebe venustula </t>
    </r>
    <r>
      <rPr>
        <sz val="10"/>
        <color indexed="8"/>
        <rFont val="Arial"/>
        <family val="2"/>
      </rPr>
      <t>(Colenso) L.B.Moore</t>
    </r>
  </si>
  <si>
    <r>
      <t xml:space="preserve">Hebe vernicosa </t>
    </r>
    <r>
      <rPr>
        <sz val="10"/>
        <color indexed="8"/>
        <rFont val="Arial"/>
        <family val="2"/>
      </rPr>
      <t>(Hook.f.) Cockayne et Allan</t>
    </r>
  </si>
  <si>
    <r>
      <t xml:space="preserve">Hebejeebie birleyi </t>
    </r>
    <r>
      <rPr>
        <sz val="10"/>
        <color indexed="8"/>
        <rFont val="Arial"/>
        <family val="2"/>
      </rPr>
      <t>(N.E.Br.) Heads</t>
    </r>
  </si>
  <si>
    <r>
      <t xml:space="preserve">Hebejeebie densifolia </t>
    </r>
    <r>
      <rPr>
        <sz val="10"/>
        <color indexed="8"/>
        <rFont val="Arial"/>
        <family val="2"/>
      </rPr>
      <t>(F.Muell.) Heads</t>
    </r>
  </si>
  <si>
    <r>
      <t xml:space="preserve">Montitega dealbata </t>
    </r>
    <r>
      <rPr>
        <sz val="10"/>
        <color indexed="10"/>
        <rFont val="Arial"/>
        <family val="2"/>
      </rPr>
      <t>(R.Br.) C.M.Weiller</t>
    </r>
  </si>
  <si>
    <t>Sp</t>
  </si>
  <si>
    <t>Declining</t>
  </si>
  <si>
    <t>Loranthaceae</t>
  </si>
  <si>
    <r>
      <t xml:space="preserve">Ranunculus foliosus </t>
    </r>
    <r>
      <rPr>
        <sz val="10"/>
        <rFont val="Arial"/>
        <family val="2"/>
      </rPr>
      <t>Kirk</t>
    </r>
  </si>
  <si>
    <r>
      <t xml:space="preserve">Ranunculus glabrifolius </t>
    </r>
    <r>
      <rPr>
        <sz val="10"/>
        <rFont val="Arial"/>
        <family val="2"/>
      </rPr>
      <t xml:space="preserve">Hook. var. </t>
    </r>
    <r>
      <rPr>
        <i/>
        <sz val="10"/>
        <rFont val="Arial"/>
        <family val="2"/>
      </rPr>
      <t>glabrifolius</t>
    </r>
  </si>
  <si>
    <r>
      <t xml:space="preserve">Haloragis erecta </t>
    </r>
    <r>
      <rPr>
        <sz val="10"/>
        <rFont val="Arial"/>
        <family val="2"/>
      </rPr>
      <t>subsp.</t>
    </r>
    <r>
      <rPr>
        <i/>
        <sz val="10"/>
        <rFont val="Arial"/>
        <family val="2"/>
      </rPr>
      <t xml:space="preserve"> cartilaginea </t>
    </r>
    <r>
      <rPr>
        <sz val="10"/>
        <rFont val="Arial"/>
        <family val="2"/>
      </rPr>
      <t>(Cheeseman) Orchard</t>
    </r>
  </si>
  <si>
    <r>
      <t xml:space="preserve">Haloragis erecta </t>
    </r>
    <r>
      <rPr>
        <sz val="10"/>
        <rFont val="Arial"/>
        <family val="2"/>
      </rPr>
      <t>(Murray) Oken subsp.</t>
    </r>
    <r>
      <rPr>
        <i/>
        <sz val="10"/>
        <rFont val="Arial"/>
        <family val="2"/>
      </rPr>
      <t xml:space="preserve"> erecta</t>
    </r>
  </si>
  <si>
    <r>
      <t xml:space="preserve">Myriophyllum pedunculatum </t>
    </r>
    <r>
      <rPr>
        <sz val="10"/>
        <rFont val="Arial"/>
        <family val="2"/>
      </rPr>
      <t>subsp.</t>
    </r>
    <r>
      <rPr>
        <i/>
        <sz val="10"/>
        <rFont val="Arial"/>
        <family val="2"/>
      </rPr>
      <t xml:space="preserve"> novae-zelandiae </t>
    </r>
    <r>
      <rPr>
        <sz val="10"/>
        <rFont val="Arial"/>
        <family val="2"/>
      </rPr>
      <t>Orchard</t>
    </r>
  </si>
  <si>
    <t>E (1/1)</t>
  </si>
  <si>
    <r>
      <t xml:space="preserve">Uncinia fuscovaginata </t>
    </r>
    <r>
      <rPr>
        <sz val="10"/>
        <rFont val="Arial"/>
        <family val="2"/>
      </rPr>
      <t>Kük.</t>
    </r>
  </si>
  <si>
    <r>
      <t xml:space="preserve">Uncinia gracilenta </t>
    </r>
    <r>
      <rPr>
        <sz val="10"/>
        <rFont val="Arial"/>
        <family val="2"/>
      </rPr>
      <t>Hamlin</t>
    </r>
  </si>
  <si>
    <r>
      <t xml:space="preserve">Uncinia hookeri </t>
    </r>
    <r>
      <rPr>
        <sz val="10"/>
        <rFont val="Arial"/>
        <family val="2"/>
      </rPr>
      <t>Boott</t>
    </r>
  </si>
  <si>
    <r>
      <t xml:space="preserve">Uncinia involuta </t>
    </r>
    <r>
      <rPr>
        <sz val="10"/>
        <rFont val="Arial"/>
        <family val="2"/>
      </rPr>
      <t>Hamlin</t>
    </r>
  </si>
  <si>
    <r>
      <t xml:space="preserve">Uncinia laxiflora </t>
    </r>
    <r>
      <rPr>
        <sz val="10"/>
        <rFont val="Arial"/>
        <family val="2"/>
      </rPr>
      <t>Petrie</t>
    </r>
  </si>
  <si>
    <r>
      <t xml:space="preserve">Uncinia leptostachya </t>
    </r>
    <r>
      <rPr>
        <sz val="10"/>
        <rFont val="Arial"/>
        <family val="2"/>
      </rPr>
      <t>Raoul</t>
    </r>
  </si>
  <si>
    <r>
      <t xml:space="preserve">Uncinia longifructus </t>
    </r>
    <r>
      <rPr>
        <sz val="10"/>
        <rFont val="Arial"/>
        <family val="2"/>
      </rPr>
      <t>(Kük.) Petrie</t>
    </r>
  </si>
  <si>
    <r>
      <t xml:space="preserve">Uncinia nervosa </t>
    </r>
    <r>
      <rPr>
        <sz val="10"/>
        <rFont val="Arial"/>
        <family val="2"/>
      </rPr>
      <t>Boott</t>
    </r>
  </si>
  <si>
    <r>
      <t xml:space="preserve">Myosotis arnoldii </t>
    </r>
    <r>
      <rPr>
        <sz val="10"/>
        <rFont val="Arial"/>
        <family val="2"/>
      </rPr>
      <t>L.B.Moore</t>
    </r>
  </si>
  <si>
    <r>
      <t xml:space="preserve">Myosotis australis </t>
    </r>
    <r>
      <rPr>
        <sz val="10"/>
        <rFont val="Arial"/>
        <family val="2"/>
      </rPr>
      <t>R.Br.</t>
    </r>
  </si>
  <si>
    <r>
      <t xml:space="preserve">Myosotis brevis </t>
    </r>
    <r>
      <rPr>
        <sz val="10"/>
        <rFont val="Arial"/>
        <family val="2"/>
      </rPr>
      <t>de Lange et Barkla</t>
    </r>
  </si>
  <si>
    <r>
      <t xml:space="preserve">Myosotis brockiei </t>
    </r>
    <r>
      <rPr>
        <sz val="10"/>
        <rFont val="Arial"/>
        <family val="2"/>
      </rPr>
      <t>L.B.Moore et M.J.A.Simpson</t>
    </r>
  </si>
  <si>
    <r>
      <t xml:space="preserve">Myosotis capitata </t>
    </r>
    <r>
      <rPr>
        <sz val="10"/>
        <rFont val="Arial"/>
        <family val="2"/>
      </rPr>
      <t>Hook.f.</t>
    </r>
  </si>
  <si>
    <r>
      <t xml:space="preserve">Myosotis cheesemanii </t>
    </r>
    <r>
      <rPr>
        <sz val="10"/>
        <rFont val="Arial"/>
        <family val="2"/>
      </rPr>
      <t>Petrie</t>
    </r>
  </si>
  <si>
    <r>
      <t xml:space="preserve">Myosotis colensoi </t>
    </r>
    <r>
      <rPr>
        <sz val="10"/>
        <rFont val="Arial"/>
        <family val="2"/>
      </rPr>
      <t>(Kirk) J.F.Macbr.</t>
    </r>
  </si>
  <si>
    <r>
      <t xml:space="preserve">Myosotis concinna </t>
    </r>
    <r>
      <rPr>
        <sz val="10"/>
        <rFont val="Arial"/>
        <family val="2"/>
      </rPr>
      <t>Cheeseman</t>
    </r>
  </si>
  <si>
    <r>
      <t xml:space="preserve">Oxalis exilis </t>
    </r>
    <r>
      <rPr>
        <sz val="10"/>
        <rFont val="Arial"/>
        <family val="2"/>
      </rPr>
      <t>A.Cunn.</t>
    </r>
  </si>
  <si>
    <r>
      <t xml:space="preserve">Myosotis oreophila </t>
    </r>
    <r>
      <rPr>
        <sz val="10"/>
        <rFont val="Arial"/>
        <family val="2"/>
      </rPr>
      <t>Petrie</t>
    </r>
  </si>
  <si>
    <r>
      <t xml:space="preserve">Myosotis petiolata </t>
    </r>
    <r>
      <rPr>
        <sz val="10"/>
        <rFont val="Arial"/>
        <family val="2"/>
      </rPr>
      <t>var.</t>
    </r>
    <r>
      <rPr>
        <i/>
        <sz val="10"/>
        <rFont val="Arial"/>
        <family val="2"/>
      </rPr>
      <t xml:space="preserve"> pansa </t>
    </r>
    <r>
      <rPr>
        <sz val="10"/>
        <rFont val="Arial"/>
        <family val="2"/>
      </rPr>
      <t>L.B.Moore</t>
    </r>
  </si>
  <si>
    <r>
      <t xml:space="preserve">Myosotis petiolata </t>
    </r>
    <r>
      <rPr>
        <sz val="10"/>
        <rFont val="Arial"/>
        <family val="2"/>
      </rPr>
      <t>Hook.f. var.</t>
    </r>
    <r>
      <rPr>
        <i/>
        <sz val="10"/>
        <rFont val="Arial"/>
        <family val="2"/>
      </rPr>
      <t xml:space="preserve"> petiolata</t>
    </r>
  </si>
  <si>
    <r>
      <t xml:space="preserve">Myosotis petiolata </t>
    </r>
    <r>
      <rPr>
        <sz val="10"/>
        <rFont val="Arial"/>
        <family val="2"/>
      </rPr>
      <t>var.</t>
    </r>
    <r>
      <rPr>
        <i/>
        <sz val="10"/>
        <rFont val="Arial"/>
        <family val="2"/>
      </rPr>
      <t xml:space="preserve"> pottsiana </t>
    </r>
    <r>
      <rPr>
        <sz val="10"/>
        <rFont val="Arial"/>
        <family val="2"/>
      </rPr>
      <t>L.B.Moore</t>
    </r>
  </si>
  <si>
    <r>
      <t xml:space="preserve">Myosotis pulvinaris </t>
    </r>
    <r>
      <rPr>
        <sz val="10"/>
        <rFont val="Arial"/>
        <family val="2"/>
      </rPr>
      <t>Hook.f.</t>
    </r>
  </si>
  <si>
    <r>
      <t xml:space="preserve">Myosotis pygmaea </t>
    </r>
    <r>
      <rPr>
        <sz val="10"/>
        <rFont val="Arial"/>
        <family val="2"/>
      </rPr>
      <t>Colenso</t>
    </r>
  </si>
  <si>
    <r>
      <t xml:space="preserve">Myosotis rakiura </t>
    </r>
    <r>
      <rPr>
        <sz val="10"/>
        <rFont val="Arial"/>
        <family val="2"/>
      </rPr>
      <t>L.B.Moore</t>
    </r>
  </si>
  <si>
    <r>
      <t xml:space="preserve">Myosotis saxosa </t>
    </r>
    <r>
      <rPr>
        <sz val="10"/>
        <rFont val="Arial"/>
        <family val="2"/>
      </rPr>
      <t>Hook.f.</t>
    </r>
  </si>
  <si>
    <r>
      <t xml:space="preserve">Myosotis spathulata </t>
    </r>
    <r>
      <rPr>
        <sz val="10"/>
        <rFont val="Arial"/>
        <family val="2"/>
      </rPr>
      <t>G.Forst.</t>
    </r>
  </si>
  <si>
    <r>
      <t xml:space="preserve">Myosotis suavis </t>
    </r>
    <r>
      <rPr>
        <sz val="10"/>
        <rFont val="Arial"/>
        <family val="2"/>
      </rPr>
      <t>Petrie</t>
    </r>
  </si>
  <si>
    <r>
      <t xml:space="preserve">Myosotis tenericaulis </t>
    </r>
    <r>
      <rPr>
        <sz val="10"/>
        <rFont val="Arial"/>
        <family val="2"/>
      </rPr>
      <t>Petrie</t>
    </r>
  </si>
  <si>
    <r>
      <t xml:space="preserve">Myosotis traversii </t>
    </r>
    <r>
      <rPr>
        <sz val="10"/>
        <rFont val="Arial"/>
        <family val="2"/>
      </rPr>
      <t>var.</t>
    </r>
    <r>
      <rPr>
        <i/>
        <sz val="10"/>
        <rFont val="Arial"/>
        <family val="2"/>
      </rPr>
      <t xml:space="preserve"> cantabrica </t>
    </r>
    <r>
      <rPr>
        <sz val="10"/>
        <rFont val="Arial"/>
        <family val="2"/>
      </rPr>
      <t>L.B.Moore</t>
    </r>
  </si>
  <si>
    <r>
      <t xml:space="preserve">Myosotis traversii </t>
    </r>
    <r>
      <rPr>
        <sz val="10"/>
        <rFont val="Arial"/>
        <family val="2"/>
      </rPr>
      <t>var.</t>
    </r>
    <r>
      <rPr>
        <i/>
        <sz val="10"/>
        <rFont val="Arial"/>
        <family val="2"/>
      </rPr>
      <t xml:space="preserve"> cinerascens </t>
    </r>
    <r>
      <rPr>
        <sz val="10"/>
        <rFont val="Arial"/>
        <family val="2"/>
      </rPr>
      <t>(Petrie) L.B.Moore</t>
    </r>
  </si>
  <si>
    <r>
      <t xml:space="preserve">Myosotis traversii </t>
    </r>
    <r>
      <rPr>
        <sz val="10"/>
        <rFont val="Arial"/>
        <family val="2"/>
      </rPr>
      <t>Hook.f. var.</t>
    </r>
    <r>
      <rPr>
        <i/>
        <sz val="10"/>
        <rFont val="Arial"/>
        <family val="2"/>
      </rPr>
      <t xml:space="preserve"> traversii</t>
    </r>
  </si>
  <si>
    <r>
      <t xml:space="preserve">Myosotis uniflora </t>
    </r>
    <r>
      <rPr>
        <sz val="10"/>
        <rFont val="Arial"/>
        <family val="2"/>
      </rPr>
      <t>Hook.f.</t>
    </r>
  </si>
  <si>
    <r>
      <t xml:space="preserve">Myosotis venosa </t>
    </r>
    <r>
      <rPr>
        <sz val="10"/>
        <rFont val="Arial"/>
        <family val="2"/>
      </rPr>
      <t>Colenso</t>
    </r>
  </si>
  <si>
    <r>
      <t xml:space="preserve">Cardamine bilobata </t>
    </r>
    <r>
      <rPr>
        <sz val="10"/>
        <rFont val="Arial"/>
        <family val="2"/>
      </rPr>
      <t>Kirk</t>
    </r>
  </si>
  <si>
    <r>
      <t xml:space="preserve">Cardamine corymbosa </t>
    </r>
    <r>
      <rPr>
        <sz val="10"/>
        <rFont val="Arial"/>
        <family val="2"/>
      </rPr>
      <t>Hook.f.</t>
    </r>
  </si>
  <si>
    <r>
      <t xml:space="preserve">Cardamine debilis </t>
    </r>
    <r>
      <rPr>
        <sz val="10"/>
        <rFont val="Arial"/>
        <family val="2"/>
      </rPr>
      <t>Banks ex DC.</t>
    </r>
  </si>
  <si>
    <r>
      <t xml:space="preserve">Cardamine depressa </t>
    </r>
    <r>
      <rPr>
        <sz val="10"/>
        <rFont val="Arial"/>
        <family val="2"/>
      </rPr>
      <t>Hook.f. var.</t>
    </r>
    <r>
      <rPr>
        <i/>
        <sz val="10"/>
        <rFont val="Arial"/>
        <family val="2"/>
      </rPr>
      <t xml:space="preserve"> depressa</t>
    </r>
  </si>
  <si>
    <r>
      <t xml:space="preserve">Cardamine depressa </t>
    </r>
    <r>
      <rPr>
        <sz val="10"/>
        <rFont val="Arial"/>
        <family val="2"/>
      </rPr>
      <t>var.</t>
    </r>
    <r>
      <rPr>
        <i/>
        <sz val="10"/>
        <rFont val="Arial"/>
        <family val="2"/>
      </rPr>
      <t xml:space="preserve"> stellata </t>
    </r>
    <r>
      <rPr>
        <sz val="10"/>
        <rFont val="Arial"/>
        <family val="2"/>
      </rPr>
      <t>(Hook.f.) Hook.f.</t>
    </r>
  </si>
  <si>
    <r>
      <t xml:space="preserve">Cardamine latior </t>
    </r>
    <r>
      <rPr>
        <sz val="10"/>
        <rFont val="Arial"/>
        <family val="2"/>
      </rPr>
      <t>Heenan</t>
    </r>
  </si>
  <si>
    <r>
      <t xml:space="preserve">Cardamine subcarnosa </t>
    </r>
    <r>
      <rPr>
        <sz val="10"/>
        <rFont val="Arial"/>
        <family val="2"/>
      </rPr>
      <t>(Hook.f.) Allan</t>
    </r>
  </si>
  <si>
    <r>
      <t xml:space="preserve">Pittosporum crassifolium </t>
    </r>
    <r>
      <rPr>
        <sz val="10"/>
        <rFont val="Arial"/>
        <family val="2"/>
      </rPr>
      <t>Banks et Sol. ex A.Cunn.</t>
    </r>
  </si>
  <si>
    <r>
      <t xml:space="preserve">Pimelea villosa </t>
    </r>
    <r>
      <rPr>
        <sz val="10"/>
        <rFont val="Arial"/>
        <family val="2"/>
      </rPr>
      <t>Sol. ex Sm.</t>
    </r>
  </si>
  <si>
    <r>
      <t xml:space="preserve">Pimelea nitens </t>
    </r>
    <r>
      <rPr>
        <sz val="10"/>
        <rFont val="Arial"/>
        <family val="2"/>
      </rPr>
      <t xml:space="preserve">C.J.Burrows et Courtney subsp. </t>
    </r>
    <r>
      <rPr>
        <i/>
        <sz val="10"/>
        <rFont val="Arial"/>
        <family val="2"/>
      </rPr>
      <t>nitens</t>
    </r>
  </si>
  <si>
    <r>
      <t xml:space="preserve">Picris angustifolia </t>
    </r>
    <r>
      <rPr>
        <sz val="10"/>
        <rFont val="Arial"/>
        <family val="2"/>
      </rPr>
      <t>DC. subsp.</t>
    </r>
    <r>
      <rPr>
        <i/>
        <sz val="10"/>
        <rFont val="Arial"/>
        <family val="2"/>
      </rPr>
      <t xml:space="preserve"> angustifolia</t>
    </r>
  </si>
  <si>
    <r>
      <t>Corybas</t>
    </r>
    <r>
      <rPr>
        <sz val="10"/>
        <color indexed="10"/>
        <rFont val="Arial"/>
        <family val="2"/>
      </rPr>
      <t xml:space="preserve"> aff. </t>
    </r>
    <r>
      <rPr>
        <i/>
        <sz val="10"/>
        <color indexed="10"/>
        <rFont val="Arial"/>
        <family val="2"/>
      </rPr>
      <t>trilobus</t>
    </r>
    <r>
      <rPr>
        <sz val="10"/>
        <color indexed="10"/>
        <rFont val="Arial"/>
        <family val="2"/>
      </rPr>
      <t xml:space="preserve"> (CHR 534742; Trotters Gorge)</t>
    </r>
  </si>
  <si>
    <r>
      <t>Corybas</t>
    </r>
    <r>
      <rPr>
        <sz val="10"/>
        <color indexed="10"/>
        <rFont val="Arial"/>
        <family val="2"/>
      </rPr>
      <t xml:space="preserve"> aff. </t>
    </r>
    <r>
      <rPr>
        <i/>
        <sz val="10"/>
        <color indexed="10"/>
        <rFont val="Arial"/>
        <family val="2"/>
      </rPr>
      <t>trilobus</t>
    </r>
    <r>
      <rPr>
        <sz val="10"/>
        <color indexed="10"/>
        <rFont val="Arial"/>
        <family val="2"/>
      </rPr>
      <t xml:space="preserve"> (CHR 537604; Rimutaka)</t>
    </r>
  </si>
  <si>
    <r>
      <t xml:space="preserve">Plantago udicola  </t>
    </r>
    <r>
      <rPr>
        <sz val="10"/>
        <rFont val="Arial"/>
        <family val="2"/>
      </rPr>
      <t>Meudt et Garn.-Jones</t>
    </r>
  </si>
  <si>
    <r>
      <t>Thelymitra</t>
    </r>
    <r>
      <rPr>
        <sz val="10"/>
        <rFont val="Arial"/>
        <family val="2"/>
      </rPr>
      <t xml:space="preserve"> (c) (CHR 518036; “rough leaf”)</t>
    </r>
  </si>
  <si>
    <r>
      <t xml:space="preserve">Phormium </t>
    </r>
    <r>
      <rPr>
        <sz val="10"/>
        <rFont val="Arial"/>
        <family val="2"/>
      </rPr>
      <t xml:space="preserve">aff. </t>
    </r>
    <r>
      <rPr>
        <i/>
        <sz val="10"/>
        <rFont val="Arial"/>
        <family val="2"/>
      </rPr>
      <t xml:space="preserve">tenax </t>
    </r>
    <r>
      <rPr>
        <sz val="10"/>
        <rFont val="Arial"/>
        <family val="2"/>
      </rPr>
      <t>(CHR 503936; Chatham Islands</t>
    </r>
  </si>
  <si>
    <t>Phormium aff. tenax (CHR 503936; Chatham Islands</t>
  </si>
  <si>
    <r>
      <t xml:space="preserve">Hebe </t>
    </r>
    <r>
      <rPr>
        <sz val="10"/>
        <color indexed="10"/>
        <rFont val="Arial"/>
        <family val="2"/>
      </rPr>
      <t>aff.</t>
    </r>
    <r>
      <rPr>
        <i/>
        <sz val="10"/>
        <color indexed="10"/>
        <rFont val="Arial"/>
        <family val="2"/>
      </rPr>
      <t xml:space="preserve"> brevifolia </t>
    </r>
    <r>
      <rPr>
        <sz val="10"/>
        <color indexed="10"/>
        <rFont val="Arial"/>
        <family val="2"/>
      </rPr>
      <t>(AK 235669; Surville Cliffs)</t>
    </r>
  </si>
  <si>
    <r>
      <t xml:space="preserve">Senecio lautus </t>
    </r>
    <r>
      <rPr>
        <sz val="10"/>
        <rFont val="Arial"/>
        <family val="2"/>
      </rPr>
      <t>var.</t>
    </r>
    <r>
      <rPr>
        <i/>
        <sz val="10"/>
        <rFont val="Arial"/>
        <family val="2"/>
      </rPr>
      <t xml:space="preserve"> esperensis </t>
    </r>
    <r>
      <rPr>
        <sz val="10"/>
        <rFont val="Arial"/>
        <family val="2"/>
      </rPr>
      <t>(Sykes)</t>
    </r>
  </si>
  <si>
    <r>
      <t xml:space="preserve">Chionohebe myosotoides </t>
    </r>
    <r>
      <rPr>
        <sz val="10"/>
        <rFont val="Arial"/>
        <family val="2"/>
      </rPr>
      <t>(Ashwin) B.G.Briggs et Ehrend.</t>
    </r>
  </si>
  <si>
    <r>
      <t xml:space="preserve">Dracophyllum </t>
    </r>
    <r>
      <rPr>
        <sz val="10"/>
        <color indexed="10"/>
        <rFont val="Arial"/>
        <family val="2"/>
      </rPr>
      <t>(a) (Venter 13745; Mt Rochfort)</t>
    </r>
  </si>
  <si>
    <r>
      <t xml:space="preserve">Geranium </t>
    </r>
    <r>
      <rPr>
        <sz val="10"/>
        <rFont val="Arial"/>
        <family val="2"/>
      </rPr>
      <t>(a) (CHR 518296; Pareora River)</t>
    </r>
  </si>
  <si>
    <r>
      <t xml:space="preserve">Pimelea oreophila </t>
    </r>
    <r>
      <rPr>
        <sz val="10"/>
        <rFont val="Arial"/>
        <family val="2"/>
      </rPr>
      <t xml:space="preserve">C.J.Burrows subsp. </t>
    </r>
    <r>
      <rPr>
        <i/>
        <sz val="10"/>
        <rFont val="Arial"/>
        <family val="2"/>
      </rPr>
      <t>oreophila</t>
    </r>
  </si>
  <si>
    <r>
      <t xml:space="preserve">Pimelea poppelwellii </t>
    </r>
    <r>
      <rPr>
        <sz val="10"/>
        <rFont val="Arial"/>
        <family val="2"/>
      </rPr>
      <t>Petrie</t>
    </r>
  </si>
  <si>
    <r>
      <t xml:space="preserve">Pimelea prostrata </t>
    </r>
    <r>
      <rPr>
        <sz val="10"/>
        <rFont val="Arial"/>
        <family val="2"/>
      </rPr>
      <t xml:space="preserve">(J.R.Forst. et G.Forst.) Willd. subsp. </t>
    </r>
    <r>
      <rPr>
        <i/>
        <sz val="10"/>
        <rFont val="Arial"/>
        <family val="2"/>
      </rPr>
      <t>prostrata</t>
    </r>
  </si>
  <si>
    <r>
      <t xml:space="preserve">Crassula ruamahanga </t>
    </r>
    <r>
      <rPr>
        <sz val="10"/>
        <rFont val="Arial"/>
        <family val="2"/>
      </rPr>
      <t>A.P.Druce emend. de Lange et Heenan</t>
    </r>
  </si>
  <si>
    <r>
      <t xml:space="preserve">Crassula sieberiana </t>
    </r>
    <r>
      <rPr>
        <sz val="10"/>
        <rFont val="Arial"/>
        <family val="2"/>
      </rPr>
      <t>(Schult. et Schult.f.) Druce</t>
    </r>
  </si>
  <si>
    <r>
      <t xml:space="preserve">Crassula sinclairii </t>
    </r>
    <r>
      <rPr>
        <sz val="10"/>
        <rFont val="Arial"/>
        <family val="2"/>
      </rPr>
      <t xml:space="preserve">(Hook.f.) A.P.Druce et Given </t>
    </r>
  </si>
  <si>
    <r>
      <t xml:space="preserve">Ourisia simpsonii </t>
    </r>
    <r>
      <rPr>
        <sz val="10"/>
        <color indexed="8"/>
        <rFont val="Arial"/>
        <family val="2"/>
      </rPr>
      <t>(L.B.Moore) Arroyo</t>
    </r>
  </si>
  <si>
    <r>
      <t xml:space="preserve">Ourisia spathulata </t>
    </r>
    <r>
      <rPr>
        <sz val="10"/>
        <color indexed="8"/>
        <rFont val="Arial"/>
        <family val="2"/>
      </rPr>
      <t>Arroyo</t>
    </r>
  </si>
  <si>
    <r>
      <t xml:space="preserve">Ourisia vulcanica </t>
    </r>
    <r>
      <rPr>
        <sz val="10"/>
        <color indexed="8"/>
        <rFont val="Arial"/>
        <family val="2"/>
      </rPr>
      <t>L.B.Moore</t>
    </r>
  </si>
  <si>
    <t>Amaranthaceae</t>
  </si>
  <si>
    <t>—</t>
  </si>
  <si>
    <t>Coloniser</t>
  </si>
  <si>
    <t>SO</t>
  </si>
  <si>
    <t>Not Evaluated</t>
  </si>
  <si>
    <t>Aizoaceae</t>
  </si>
  <si>
    <r>
      <t xml:space="preserve">Libertia mooreae </t>
    </r>
    <r>
      <rPr>
        <sz val="10"/>
        <rFont val="Arial"/>
        <family val="2"/>
      </rPr>
      <t>Blanchon, B.G.Murray et Braggins</t>
    </r>
  </si>
  <si>
    <r>
      <t xml:space="preserve">Libertia peregrinans </t>
    </r>
    <r>
      <rPr>
        <sz val="10"/>
        <rFont val="Arial"/>
        <family val="2"/>
      </rPr>
      <t>Cockayne et Allan</t>
    </r>
  </si>
  <si>
    <r>
      <t xml:space="preserve">Triglochin palustris </t>
    </r>
    <r>
      <rPr>
        <sz val="10"/>
        <rFont val="Arial"/>
        <family val="2"/>
      </rPr>
      <t>L.</t>
    </r>
  </si>
  <si>
    <r>
      <t xml:space="preserve">Triglochin striata </t>
    </r>
    <r>
      <rPr>
        <sz val="10"/>
        <rFont val="Arial"/>
        <family val="2"/>
      </rPr>
      <t>Ruiz et Pav.</t>
    </r>
  </si>
  <si>
    <r>
      <t xml:space="preserve">Acianthus oblongus </t>
    </r>
    <r>
      <rPr>
        <sz val="10"/>
        <rFont val="Arial"/>
        <family val="2"/>
      </rPr>
      <t>Hook.f.</t>
    </r>
  </si>
  <si>
    <r>
      <t xml:space="preserve">Acianthus reniformis </t>
    </r>
    <r>
      <rPr>
        <sz val="10"/>
        <rFont val="Arial"/>
        <family val="2"/>
      </rPr>
      <t>(R.Br.) Schltr.</t>
    </r>
  </si>
  <si>
    <r>
      <t xml:space="preserve">Acianthus viridis </t>
    </r>
    <r>
      <rPr>
        <sz val="10"/>
        <rFont val="Arial"/>
        <family val="2"/>
      </rPr>
      <t>Hook.f.</t>
    </r>
  </si>
  <si>
    <r>
      <t xml:space="preserve">Adenochilus gracilis </t>
    </r>
    <r>
      <rPr>
        <sz val="10"/>
        <rFont val="Arial"/>
        <family val="2"/>
      </rPr>
      <t>Hook.f.</t>
    </r>
  </si>
  <si>
    <r>
      <t xml:space="preserve">Aporostylis bifolia </t>
    </r>
    <r>
      <rPr>
        <sz val="10"/>
        <rFont val="Arial"/>
        <family val="2"/>
      </rPr>
      <t>(Hook.) Rupp et Hatch</t>
    </r>
  </si>
  <si>
    <r>
      <t xml:space="preserve">Bulbophyllum pygmaeum </t>
    </r>
    <r>
      <rPr>
        <sz val="10"/>
        <rFont val="Arial"/>
        <family val="2"/>
      </rPr>
      <t>(Sm.) Lindl.</t>
    </r>
  </si>
  <si>
    <r>
      <t xml:space="preserve">Bulbophyllum tuberculatum </t>
    </r>
    <r>
      <rPr>
        <sz val="10"/>
        <rFont val="Arial"/>
        <family val="2"/>
      </rPr>
      <t>Colenso</t>
    </r>
  </si>
  <si>
    <r>
      <t xml:space="preserve">Caladenia alata </t>
    </r>
    <r>
      <rPr>
        <sz val="10"/>
        <rFont val="Arial"/>
        <family val="2"/>
      </rPr>
      <t>R.Br.</t>
    </r>
  </si>
  <si>
    <r>
      <t xml:space="preserve">Caladenia atradenia </t>
    </r>
    <r>
      <rPr>
        <sz val="10"/>
        <rFont val="Arial"/>
        <family val="2"/>
      </rPr>
      <t>D.L.Jones, Molloy et M.A.Clem.</t>
    </r>
  </si>
  <si>
    <r>
      <t xml:space="preserve">Caladenia bartlettii </t>
    </r>
    <r>
      <rPr>
        <sz val="10"/>
        <rFont val="Arial"/>
        <family val="2"/>
      </rPr>
      <t>(Hatch) D.L.Jones, Molloy et M.A.Clem.</t>
    </r>
  </si>
  <si>
    <r>
      <t xml:space="preserve">Caladenia chlorostyla </t>
    </r>
    <r>
      <rPr>
        <sz val="10"/>
        <rFont val="Arial"/>
        <family val="2"/>
      </rPr>
      <t>D.L.Jones, Molloy et M.A.Clem.</t>
    </r>
  </si>
  <si>
    <r>
      <t xml:space="preserve">Caladenia lyallii </t>
    </r>
    <r>
      <rPr>
        <sz val="10"/>
        <rFont val="Arial"/>
        <family val="2"/>
      </rPr>
      <t>Hook.f.</t>
    </r>
  </si>
  <si>
    <r>
      <t xml:space="preserve">Caladenia minor </t>
    </r>
    <r>
      <rPr>
        <sz val="10"/>
        <rFont val="Arial"/>
        <family val="2"/>
      </rPr>
      <t>Hook.f.</t>
    </r>
  </si>
  <si>
    <r>
      <t xml:space="preserve">Caladenia nothofageti </t>
    </r>
    <r>
      <rPr>
        <sz val="10"/>
        <rFont val="Arial"/>
        <family val="2"/>
      </rPr>
      <t>D.L.Jones, Molloy et M.A.Clem.</t>
    </r>
  </si>
  <si>
    <r>
      <t xml:space="preserve">Bulbinella rossii </t>
    </r>
    <r>
      <rPr>
        <sz val="10"/>
        <rFont val="Arial"/>
        <family val="2"/>
      </rPr>
      <t>(Hook.f.) Cheeseman</t>
    </r>
  </si>
  <si>
    <r>
      <t xml:space="preserve">Bulbinella talbotii </t>
    </r>
    <r>
      <rPr>
        <sz val="10"/>
        <rFont val="Arial"/>
        <family val="2"/>
      </rPr>
      <t>L.B.Moore</t>
    </r>
  </si>
  <si>
    <r>
      <t xml:space="preserve">Dianella haematica </t>
    </r>
    <r>
      <rPr>
        <sz val="10"/>
        <rFont val="Arial"/>
        <family val="2"/>
      </rPr>
      <t>Heenan et de Lange</t>
    </r>
  </si>
  <si>
    <r>
      <t xml:space="preserve">Dianella latissima </t>
    </r>
    <r>
      <rPr>
        <sz val="10"/>
        <rFont val="Arial"/>
        <family val="2"/>
      </rPr>
      <t>Heenan et de Lange</t>
    </r>
  </si>
  <si>
    <r>
      <t xml:space="preserve">Dianella nigra </t>
    </r>
    <r>
      <rPr>
        <sz val="10"/>
        <rFont val="Arial"/>
        <family val="2"/>
      </rPr>
      <t>Colenso</t>
    </r>
  </si>
  <si>
    <r>
      <t xml:space="preserve">Herpolirion novae-zelandiae </t>
    </r>
    <r>
      <rPr>
        <sz val="10"/>
        <rFont val="Arial"/>
        <family val="2"/>
      </rPr>
      <t>Hook.f.</t>
    </r>
  </si>
  <si>
    <r>
      <t xml:space="preserve">Raoulia hectorii </t>
    </r>
    <r>
      <rPr>
        <sz val="10"/>
        <rFont val="Arial"/>
        <family val="2"/>
      </rPr>
      <t>var.</t>
    </r>
    <r>
      <rPr>
        <i/>
        <sz val="10"/>
        <rFont val="Arial"/>
        <family val="2"/>
      </rPr>
      <t xml:space="preserve"> mollis </t>
    </r>
    <r>
      <rPr>
        <sz val="10"/>
        <rFont val="Arial"/>
        <family val="2"/>
      </rPr>
      <t>Buchanan</t>
    </r>
  </si>
  <si>
    <r>
      <t xml:space="preserve">Raoulia hookeri </t>
    </r>
    <r>
      <rPr>
        <sz val="10"/>
        <rFont val="Arial"/>
        <family val="2"/>
      </rPr>
      <t>Allan var.</t>
    </r>
    <r>
      <rPr>
        <i/>
        <sz val="10"/>
        <rFont val="Arial"/>
        <family val="2"/>
      </rPr>
      <t xml:space="preserve"> hookeri</t>
    </r>
  </si>
  <si>
    <t>Lauraceae</t>
  </si>
  <si>
    <r>
      <t>Nematoceras</t>
    </r>
    <r>
      <rPr>
        <sz val="10"/>
        <color indexed="10"/>
        <rFont val="Arial"/>
        <family val="2"/>
      </rPr>
      <t xml:space="preserve"> aff. </t>
    </r>
    <r>
      <rPr>
        <i/>
        <sz val="10"/>
        <color indexed="10"/>
        <rFont val="Arial"/>
        <family val="2"/>
      </rPr>
      <t>rivulare</t>
    </r>
    <r>
      <rPr>
        <sz val="10"/>
        <color indexed="10"/>
        <rFont val="Arial"/>
        <family val="2"/>
      </rPr>
      <t xml:space="preserve"> (CHR 518025; Kaimai)</t>
    </r>
  </si>
  <si>
    <r>
      <t>Nematoceras</t>
    </r>
    <r>
      <rPr>
        <sz val="10"/>
        <color indexed="10"/>
        <rFont val="Arial"/>
        <family val="2"/>
      </rPr>
      <t xml:space="preserve"> aff. </t>
    </r>
    <r>
      <rPr>
        <i/>
        <sz val="10"/>
        <color indexed="10"/>
        <rFont val="Arial"/>
        <family val="2"/>
      </rPr>
      <t>rivulare</t>
    </r>
    <r>
      <rPr>
        <sz val="10"/>
        <color indexed="10"/>
        <rFont val="Arial"/>
        <family val="2"/>
      </rPr>
      <t xml:space="preserve"> (CHR 518313; “whiskers”)</t>
    </r>
  </si>
  <si>
    <r>
      <t>Nematoceras</t>
    </r>
    <r>
      <rPr>
        <sz val="10"/>
        <color indexed="10"/>
        <rFont val="Arial"/>
        <family val="2"/>
      </rPr>
      <t xml:space="preserve"> aff. </t>
    </r>
    <r>
      <rPr>
        <i/>
        <sz val="10"/>
        <color indexed="10"/>
        <rFont val="Arial"/>
        <family val="2"/>
      </rPr>
      <t>rivulare</t>
    </r>
    <r>
      <rPr>
        <sz val="10"/>
        <color indexed="10"/>
        <rFont val="Arial"/>
        <family val="2"/>
      </rPr>
      <t xml:space="preserve"> (CHR 534752; “rest area”)</t>
    </r>
  </si>
  <si>
    <r>
      <t xml:space="preserve">Acaena fissistipula </t>
    </r>
    <r>
      <rPr>
        <sz val="10"/>
        <rFont val="Arial"/>
        <family val="2"/>
      </rPr>
      <t>Bitter</t>
    </r>
  </si>
  <si>
    <r>
      <t xml:space="preserve">Acaena glabra </t>
    </r>
    <r>
      <rPr>
        <sz val="10"/>
        <rFont val="Arial"/>
        <family val="2"/>
      </rPr>
      <t>Buchanan</t>
    </r>
  </si>
  <si>
    <r>
      <t xml:space="preserve">Acaena inermis </t>
    </r>
    <r>
      <rPr>
        <sz val="10"/>
        <rFont val="Arial"/>
        <family val="2"/>
      </rPr>
      <t>Hook.f.</t>
    </r>
  </si>
  <si>
    <r>
      <t xml:space="preserve">Acaena juvenca </t>
    </r>
    <r>
      <rPr>
        <sz val="10"/>
        <rFont val="Arial"/>
        <family val="2"/>
      </rPr>
      <t>B.H.Macmill.</t>
    </r>
  </si>
  <si>
    <r>
      <t xml:space="preserve">Acaena magellanica </t>
    </r>
    <r>
      <rPr>
        <sz val="10"/>
        <rFont val="Arial"/>
        <family val="2"/>
      </rPr>
      <t>(Lam.) M.Vahl</t>
    </r>
  </si>
  <si>
    <r>
      <t xml:space="preserve">Acaena microphylla </t>
    </r>
    <r>
      <rPr>
        <sz val="10"/>
        <rFont val="Arial"/>
        <family val="2"/>
      </rPr>
      <t xml:space="preserve">Hook.f. var. </t>
    </r>
    <r>
      <rPr>
        <i/>
        <sz val="10"/>
        <rFont val="Arial"/>
        <family val="2"/>
      </rPr>
      <t>microphylla</t>
    </r>
  </si>
  <si>
    <r>
      <t xml:space="preserve">Acaena microphylla </t>
    </r>
    <r>
      <rPr>
        <sz val="10"/>
        <rFont val="Arial"/>
        <family val="2"/>
      </rPr>
      <t>var.</t>
    </r>
    <r>
      <rPr>
        <i/>
        <sz val="10"/>
        <rFont val="Arial"/>
        <family val="2"/>
      </rPr>
      <t xml:space="preserve"> pauciglochidiata </t>
    </r>
    <r>
      <rPr>
        <sz val="10"/>
        <rFont val="Arial"/>
        <family val="2"/>
      </rPr>
      <t>Bitter</t>
    </r>
  </si>
  <si>
    <r>
      <t xml:space="preserve">Acaena minor </t>
    </r>
    <r>
      <rPr>
        <sz val="10"/>
        <rFont val="Arial"/>
        <family val="2"/>
      </rPr>
      <t>var.</t>
    </r>
    <r>
      <rPr>
        <i/>
        <sz val="10"/>
        <rFont val="Arial"/>
        <family val="2"/>
      </rPr>
      <t xml:space="preserve"> antarctica </t>
    </r>
    <r>
      <rPr>
        <sz val="10"/>
        <rFont val="Arial"/>
        <family val="2"/>
      </rPr>
      <t>(Cockayne) Allan</t>
    </r>
  </si>
  <si>
    <r>
      <t xml:space="preserve">Acaena minor </t>
    </r>
    <r>
      <rPr>
        <sz val="10"/>
        <rFont val="Arial"/>
        <family val="2"/>
      </rPr>
      <t>(Hook.f.) Allan var</t>
    </r>
    <r>
      <rPr>
        <i/>
        <sz val="10"/>
        <rFont val="Arial"/>
        <family val="2"/>
      </rPr>
      <t>. minor</t>
    </r>
  </si>
  <si>
    <r>
      <t>Craspedia</t>
    </r>
    <r>
      <rPr>
        <sz val="10"/>
        <color indexed="10"/>
        <rFont val="Arial"/>
        <family val="2"/>
      </rPr>
      <t xml:space="preserve"> (a) (CHR 511522; Clutha River)</t>
    </r>
  </si>
  <si>
    <r>
      <t>Craspedia</t>
    </r>
    <r>
      <rPr>
        <sz val="10"/>
        <color indexed="10"/>
        <rFont val="Arial"/>
        <family val="2"/>
      </rPr>
      <t xml:space="preserve"> (b) (CHR 516324; Leatham)</t>
    </r>
  </si>
  <si>
    <r>
      <t>Craspedia</t>
    </r>
    <r>
      <rPr>
        <sz val="10"/>
        <color indexed="10"/>
        <rFont val="Arial"/>
        <family val="2"/>
      </rPr>
      <t xml:space="preserve"> (c) (CHR 529115; Kaitorete)</t>
    </r>
  </si>
  <si>
    <r>
      <t>Craspedia</t>
    </r>
    <r>
      <rPr>
        <sz val="10"/>
        <color indexed="10"/>
        <rFont val="Arial"/>
        <family val="2"/>
      </rPr>
      <t xml:space="preserve"> (e) (CHR 514391; “tarn”)</t>
    </r>
  </si>
  <si>
    <t>Celastraceae</t>
  </si>
  <si>
    <t>Coriariaceae</t>
  </si>
  <si>
    <t>Corynocarpaceae</t>
  </si>
  <si>
    <t>Crassulaceae</t>
  </si>
  <si>
    <t>Droseraceae</t>
  </si>
  <si>
    <t>Elaeocarpaceae</t>
  </si>
  <si>
    <t>Elatinaceae</t>
  </si>
  <si>
    <t>Euphorbiaceae</t>
  </si>
  <si>
    <t>Gentianaceae</t>
  </si>
  <si>
    <t>Geraniaceae</t>
  </si>
  <si>
    <t>Gesneriaceae</t>
  </si>
  <si>
    <t>Goodeniaceae</t>
  </si>
  <si>
    <t>Griseliniaceae</t>
  </si>
  <si>
    <t>Haloragaceae</t>
  </si>
  <si>
    <r>
      <t xml:space="preserve">Nestegis lanceolata </t>
    </r>
    <r>
      <rPr>
        <sz val="10"/>
        <rFont val="Arial"/>
        <family val="2"/>
      </rPr>
      <t>(Hook.f.) L.A.S.Johnson</t>
    </r>
  </si>
  <si>
    <r>
      <t xml:space="preserve">Nestegis montana </t>
    </r>
    <r>
      <rPr>
        <sz val="10"/>
        <rFont val="Arial"/>
        <family val="2"/>
      </rPr>
      <t>(Hook.f.) L.A.S.Johnson</t>
    </r>
  </si>
  <si>
    <r>
      <t xml:space="preserve">Epilobium alsinoides </t>
    </r>
    <r>
      <rPr>
        <sz val="10"/>
        <rFont val="Arial"/>
        <family val="2"/>
      </rPr>
      <t>A.Cunn.</t>
    </r>
  </si>
  <si>
    <r>
      <t xml:space="preserve">Epilobium angustum </t>
    </r>
    <r>
      <rPr>
        <sz val="10"/>
        <rFont val="Arial"/>
        <family val="2"/>
      </rPr>
      <t>(Cheeseman) P.H.Raven et Engelhorn</t>
    </r>
  </si>
  <si>
    <r>
      <t xml:space="preserve">Epilobium astonii </t>
    </r>
    <r>
      <rPr>
        <sz val="10"/>
        <rFont val="Arial"/>
        <family val="2"/>
      </rPr>
      <t xml:space="preserve">(Allan) P.H.Raven et Engelhorn </t>
    </r>
  </si>
  <si>
    <r>
      <t xml:space="preserve">Epilobium atriplicifolium </t>
    </r>
    <r>
      <rPr>
        <sz val="10"/>
        <rFont val="Arial"/>
        <family val="2"/>
      </rPr>
      <t>A.Cunn.</t>
    </r>
  </si>
  <si>
    <r>
      <t xml:space="preserve">Epilobium billardiereanum </t>
    </r>
    <r>
      <rPr>
        <sz val="10"/>
        <rFont val="Arial"/>
        <family val="2"/>
      </rPr>
      <t>DC.</t>
    </r>
  </si>
  <si>
    <r>
      <t xml:space="preserve">Acaena novae-zelandiae </t>
    </r>
    <r>
      <rPr>
        <sz val="10"/>
        <rFont val="Arial"/>
        <family val="2"/>
      </rPr>
      <t>Kirk</t>
    </r>
  </si>
  <si>
    <r>
      <t xml:space="preserve">Acaena pallida </t>
    </r>
    <r>
      <rPr>
        <sz val="10"/>
        <rFont val="Arial"/>
        <family val="2"/>
      </rPr>
      <t>(Kirk) Allan</t>
    </r>
  </si>
  <si>
    <r>
      <t xml:space="preserve">Acaena profundeincisa </t>
    </r>
    <r>
      <rPr>
        <sz val="10"/>
        <rFont val="Arial"/>
        <family val="2"/>
      </rPr>
      <t>(Bitter) B.H.Macmill.</t>
    </r>
  </si>
  <si>
    <r>
      <t xml:space="preserve">Wahlenbergia cartilaginea </t>
    </r>
    <r>
      <rPr>
        <sz val="10"/>
        <rFont val="Arial"/>
        <family val="2"/>
      </rPr>
      <t>Hook.f.</t>
    </r>
  </si>
  <si>
    <r>
      <t xml:space="preserve">Leptecophylla robusta </t>
    </r>
    <r>
      <rPr>
        <sz val="10"/>
        <rFont val="Arial"/>
        <family val="2"/>
      </rPr>
      <t>(Hook.f.) C.M.Weiller</t>
    </r>
  </si>
  <si>
    <r>
      <t xml:space="preserve">Leucopogon fasciculatus </t>
    </r>
    <r>
      <rPr>
        <sz val="10"/>
        <rFont val="Arial"/>
        <family val="2"/>
      </rPr>
      <t>(G.Forst.) A.Rich.</t>
    </r>
  </si>
  <si>
    <t>Cystopteridaceae</t>
  </si>
  <si>
    <t>Athyriaceae</t>
  </si>
  <si>
    <r>
      <t xml:space="preserve">Wahlenbergia pygmaea </t>
    </r>
    <r>
      <rPr>
        <sz val="10"/>
        <rFont val="Arial"/>
        <family val="2"/>
      </rPr>
      <t>subsp.</t>
    </r>
    <r>
      <rPr>
        <i/>
        <sz val="10"/>
        <rFont val="Arial"/>
        <family val="2"/>
      </rPr>
      <t xml:space="preserve"> drucei </t>
    </r>
    <r>
      <rPr>
        <sz val="10"/>
        <rFont val="Arial"/>
        <family val="2"/>
      </rPr>
      <t>J.A.Petterson</t>
    </r>
  </si>
  <si>
    <r>
      <t xml:space="preserve">Wahlenbergia pygmaea </t>
    </r>
    <r>
      <rPr>
        <sz val="10"/>
        <rFont val="Arial"/>
        <family val="2"/>
      </rPr>
      <t>Colenso subsp.</t>
    </r>
    <r>
      <rPr>
        <i/>
        <sz val="10"/>
        <rFont val="Arial"/>
        <family val="2"/>
      </rPr>
      <t xml:space="preserve"> pygmaea</t>
    </r>
  </si>
  <si>
    <r>
      <t xml:space="preserve">Wahlenbergia ramosa </t>
    </r>
    <r>
      <rPr>
        <sz val="10"/>
        <rFont val="Arial"/>
        <family val="2"/>
      </rPr>
      <t>G.Simpson</t>
    </r>
  </si>
  <si>
    <r>
      <t xml:space="preserve">Wahlenbergia rupestris </t>
    </r>
    <r>
      <rPr>
        <sz val="10"/>
        <rFont val="Arial"/>
        <family val="2"/>
      </rPr>
      <t>G.Simpson</t>
    </r>
  </si>
  <si>
    <r>
      <t xml:space="preserve">Wahlenbergia vernicosa </t>
    </r>
    <r>
      <rPr>
        <sz val="10"/>
        <rFont val="Arial"/>
        <family val="2"/>
      </rPr>
      <t>J.A.Petterson</t>
    </r>
  </si>
  <si>
    <r>
      <t xml:space="preserve">Wahlenbergia violacea </t>
    </r>
    <r>
      <rPr>
        <sz val="10"/>
        <rFont val="Arial"/>
        <family val="2"/>
      </rPr>
      <t>J.A.Petterson</t>
    </r>
  </si>
  <si>
    <r>
      <t xml:space="preserve">Colobanthus acicularis </t>
    </r>
    <r>
      <rPr>
        <sz val="10"/>
        <rFont val="Arial"/>
        <family val="2"/>
      </rPr>
      <t>Hook.f.</t>
    </r>
  </si>
  <si>
    <r>
      <t xml:space="preserve">Colobanthus affinis </t>
    </r>
    <r>
      <rPr>
        <sz val="10"/>
        <rFont val="Arial"/>
        <family val="2"/>
      </rPr>
      <t>(Hook.) Hook.f.</t>
    </r>
  </si>
  <si>
    <r>
      <t xml:space="preserve">Colobanthus apetalus </t>
    </r>
    <r>
      <rPr>
        <sz val="10"/>
        <rFont val="Arial"/>
        <family val="2"/>
      </rPr>
      <t>(Labill.) Druce</t>
    </r>
  </si>
  <si>
    <r>
      <t xml:space="preserve">Colobanthus brevisepalus </t>
    </r>
    <r>
      <rPr>
        <sz val="10"/>
        <rFont val="Arial"/>
        <family val="2"/>
      </rPr>
      <t>Kirk</t>
    </r>
  </si>
  <si>
    <r>
      <t xml:space="preserve">Colobanthus buchananii </t>
    </r>
    <r>
      <rPr>
        <sz val="10"/>
        <rFont val="Arial"/>
        <family val="2"/>
      </rPr>
      <t>Kirk</t>
    </r>
  </si>
  <si>
    <r>
      <t xml:space="preserve">Colobanthus canaliculatus </t>
    </r>
    <r>
      <rPr>
        <sz val="10"/>
        <rFont val="Arial"/>
        <family val="2"/>
      </rPr>
      <t>Kirk</t>
    </r>
  </si>
  <si>
    <r>
      <t xml:space="preserve">Colobanthus hookeri </t>
    </r>
    <r>
      <rPr>
        <sz val="10"/>
        <rFont val="Arial"/>
        <family val="2"/>
      </rPr>
      <t>Cheeseman</t>
    </r>
  </si>
  <si>
    <r>
      <t xml:space="preserve">Diplodium trullifolium </t>
    </r>
    <r>
      <rPr>
        <sz val="10"/>
        <color indexed="10"/>
        <rFont val="Arial"/>
        <family val="2"/>
      </rPr>
      <t>(Hook.f.) D.L.Jones, Molloy &amp; M.A.Clem.</t>
    </r>
  </si>
  <si>
    <r>
      <t xml:space="preserve">Pyrrhanthera exigua </t>
    </r>
    <r>
      <rPr>
        <sz val="10"/>
        <color indexed="10"/>
        <rFont val="Arial"/>
        <family val="2"/>
      </rPr>
      <t>(Kirk) Zotov</t>
    </r>
  </si>
  <si>
    <r>
      <t xml:space="preserve">Scleranthus brockiei </t>
    </r>
    <r>
      <rPr>
        <sz val="10"/>
        <rFont val="Arial"/>
        <family val="2"/>
      </rPr>
      <t>P.A.Williamson</t>
    </r>
  </si>
  <si>
    <r>
      <t xml:space="preserve">Scleranthus uniflorus </t>
    </r>
    <r>
      <rPr>
        <sz val="10"/>
        <rFont val="Arial"/>
        <family val="2"/>
      </rPr>
      <t>P.A.Williamson</t>
    </r>
  </si>
  <si>
    <r>
      <t xml:space="preserve">Spergularia tasmanica </t>
    </r>
    <r>
      <rPr>
        <sz val="10"/>
        <rFont val="Arial"/>
        <family val="2"/>
      </rPr>
      <t>(Kindb.) L.G.Adams</t>
    </r>
  </si>
  <si>
    <r>
      <t xml:space="preserve">Stellaria decipiens </t>
    </r>
    <r>
      <rPr>
        <sz val="10"/>
        <rFont val="Arial"/>
        <family val="2"/>
      </rPr>
      <t>var.</t>
    </r>
    <r>
      <rPr>
        <i/>
        <sz val="10"/>
        <rFont val="Arial"/>
        <family val="2"/>
      </rPr>
      <t xml:space="preserve"> angustata </t>
    </r>
    <r>
      <rPr>
        <sz val="10"/>
        <rFont val="Arial"/>
        <family val="2"/>
      </rPr>
      <t>Kirk</t>
    </r>
  </si>
  <si>
    <r>
      <t xml:space="preserve">Stellaria decipiens </t>
    </r>
    <r>
      <rPr>
        <sz val="10"/>
        <rFont val="Arial"/>
        <family val="2"/>
      </rPr>
      <t>Hook.f. var.</t>
    </r>
    <r>
      <rPr>
        <i/>
        <sz val="10"/>
        <rFont val="Arial"/>
        <family val="2"/>
      </rPr>
      <t xml:space="preserve"> decipiens</t>
    </r>
  </si>
  <si>
    <r>
      <t xml:space="preserve">Stellaria elatinoides </t>
    </r>
    <r>
      <rPr>
        <sz val="10"/>
        <rFont val="Arial"/>
        <family val="2"/>
      </rPr>
      <t>Hook.f.</t>
    </r>
  </si>
  <si>
    <r>
      <t xml:space="preserve">Stellaria gracilenta </t>
    </r>
    <r>
      <rPr>
        <sz val="10"/>
        <rFont val="Arial"/>
        <family val="2"/>
      </rPr>
      <t>Hook.f.</t>
    </r>
  </si>
  <si>
    <r>
      <t xml:space="preserve">Stellaria parviflora </t>
    </r>
    <r>
      <rPr>
        <sz val="10"/>
        <rFont val="Arial"/>
        <family val="2"/>
      </rPr>
      <t>Hook.f.</t>
    </r>
  </si>
  <si>
    <r>
      <t xml:space="preserve">Stellaria roughii </t>
    </r>
    <r>
      <rPr>
        <sz val="10"/>
        <rFont val="Arial"/>
        <family val="2"/>
      </rPr>
      <t>Hook.f.</t>
    </r>
  </si>
  <si>
    <r>
      <t xml:space="preserve">Calystegia marginata </t>
    </r>
    <r>
      <rPr>
        <sz val="10"/>
        <rFont val="Arial"/>
        <family val="2"/>
      </rPr>
      <t>R.Br.</t>
    </r>
  </si>
  <si>
    <r>
      <t xml:space="preserve">Calystegia sepium </t>
    </r>
    <r>
      <rPr>
        <sz val="10"/>
        <rFont val="Arial"/>
        <family val="2"/>
      </rPr>
      <t>subsp.</t>
    </r>
    <r>
      <rPr>
        <i/>
        <sz val="10"/>
        <rFont val="Arial"/>
        <family val="2"/>
      </rPr>
      <t xml:space="preserve"> roseata </t>
    </r>
    <r>
      <rPr>
        <sz val="10"/>
        <rFont val="Arial"/>
        <family val="2"/>
      </rPr>
      <t>Brummitt</t>
    </r>
  </si>
  <si>
    <r>
      <t xml:space="preserve">Calystegia soldanella </t>
    </r>
    <r>
      <rPr>
        <sz val="10"/>
        <rFont val="Arial"/>
        <family val="2"/>
      </rPr>
      <t>(L.) R.Br.</t>
    </r>
  </si>
  <si>
    <r>
      <t xml:space="preserve">Calystegia tuguriorum </t>
    </r>
    <r>
      <rPr>
        <sz val="10"/>
        <rFont val="Arial"/>
        <family val="2"/>
      </rPr>
      <t>(G.Forst.) R.Br. ex Hook.f.</t>
    </r>
  </si>
  <si>
    <r>
      <t xml:space="preserve">Convolvulus fractosaxosa </t>
    </r>
    <r>
      <rPr>
        <sz val="10"/>
        <rFont val="Arial"/>
        <family val="2"/>
      </rPr>
      <t>Petrie</t>
    </r>
  </si>
  <si>
    <r>
      <t xml:space="preserve">Convolvulus verecundus </t>
    </r>
    <r>
      <rPr>
        <sz val="10"/>
        <rFont val="Arial"/>
        <family val="2"/>
      </rPr>
      <t>Allan</t>
    </r>
  </si>
  <si>
    <r>
      <t xml:space="preserve">Convolvulus waitaha </t>
    </r>
    <r>
      <rPr>
        <sz val="10"/>
        <rFont val="Arial"/>
        <family val="2"/>
      </rPr>
      <t>(Sykes) Heenan, Molloy et de Lange</t>
    </r>
  </si>
  <si>
    <r>
      <t xml:space="preserve">Dichondra brevifolia </t>
    </r>
    <r>
      <rPr>
        <sz val="10"/>
        <rFont val="Arial"/>
        <family val="2"/>
      </rPr>
      <t>Buchanan</t>
    </r>
  </si>
  <si>
    <r>
      <t xml:space="preserve">Dichondra repens </t>
    </r>
    <r>
      <rPr>
        <sz val="10"/>
        <rFont val="Arial"/>
        <family val="2"/>
      </rPr>
      <t>J.R.Forst et G.Forst</t>
    </r>
  </si>
  <si>
    <r>
      <t xml:space="preserve">Ipomoea cairica </t>
    </r>
    <r>
      <rPr>
        <sz val="10"/>
        <rFont val="Arial"/>
        <family val="2"/>
      </rPr>
      <t>(L.) Sweet</t>
    </r>
  </si>
  <si>
    <r>
      <t xml:space="preserve">Ipomoea pes-caprae </t>
    </r>
    <r>
      <rPr>
        <sz val="10"/>
        <rFont val="Arial"/>
        <family val="2"/>
      </rPr>
      <t>subsp.</t>
    </r>
    <r>
      <rPr>
        <i/>
        <sz val="10"/>
        <rFont val="Arial"/>
        <family val="2"/>
      </rPr>
      <t xml:space="preserve"> brasiliensis </t>
    </r>
    <r>
      <rPr>
        <sz val="10"/>
        <rFont val="Arial"/>
        <family val="2"/>
      </rPr>
      <t>(L.) Ooststr.</t>
    </r>
  </si>
  <si>
    <r>
      <t xml:space="preserve">Wilsonia backhousei </t>
    </r>
    <r>
      <rPr>
        <sz val="10"/>
        <rFont val="Arial"/>
        <family val="2"/>
      </rPr>
      <t>Hook.f.</t>
    </r>
  </si>
  <si>
    <r>
      <t xml:space="preserve">Coriaria angustissima </t>
    </r>
    <r>
      <rPr>
        <sz val="10"/>
        <rFont val="Arial"/>
        <family val="2"/>
      </rPr>
      <t>Hook.f.</t>
    </r>
  </si>
  <si>
    <r>
      <t xml:space="preserve">Coriaria arborea </t>
    </r>
    <r>
      <rPr>
        <sz val="10"/>
        <rFont val="Arial"/>
        <family val="2"/>
      </rPr>
      <t>R.Linds. var.</t>
    </r>
    <r>
      <rPr>
        <i/>
        <sz val="10"/>
        <rFont val="Arial"/>
        <family val="2"/>
      </rPr>
      <t xml:space="preserve"> arborea</t>
    </r>
  </si>
  <si>
    <r>
      <t xml:space="preserve">Dracophyllum traversii </t>
    </r>
    <r>
      <rPr>
        <sz val="10"/>
        <rFont val="Arial"/>
        <family val="2"/>
      </rPr>
      <t>Hook.f.</t>
    </r>
  </si>
  <si>
    <r>
      <t xml:space="preserve">Gentianella chathamica </t>
    </r>
    <r>
      <rPr>
        <sz val="10"/>
        <rFont val="Arial"/>
        <family val="2"/>
      </rPr>
      <t xml:space="preserve">(Cheeseman) T.N.Ho et S.W.Liu subsp. </t>
    </r>
    <r>
      <rPr>
        <i/>
        <sz val="10"/>
        <rFont val="Arial"/>
        <family val="2"/>
      </rPr>
      <t>chathamica</t>
    </r>
  </si>
  <si>
    <r>
      <t xml:space="preserve">Elymus solandri </t>
    </r>
    <r>
      <rPr>
        <sz val="10"/>
        <color indexed="10"/>
        <rFont val="Arial"/>
        <family val="2"/>
      </rPr>
      <t>(Steud.) Connor</t>
    </r>
  </si>
  <si>
    <r>
      <t xml:space="preserve">Lagenifera petiolata </t>
    </r>
    <r>
      <rPr>
        <sz val="10"/>
        <rFont val="Arial"/>
        <family val="2"/>
      </rPr>
      <t>Hook.f.</t>
    </r>
    <r>
      <rPr>
        <i/>
        <sz val="10"/>
        <rFont val="Arial"/>
        <family val="2"/>
      </rPr>
      <t xml:space="preserve"> </t>
    </r>
  </si>
  <si>
    <r>
      <t xml:space="preserve">Lagenifera pinnatifida </t>
    </r>
    <r>
      <rPr>
        <sz val="10"/>
        <rFont val="Arial"/>
        <family val="2"/>
      </rPr>
      <t>Hook.f.</t>
    </r>
    <r>
      <rPr>
        <i/>
        <sz val="10"/>
        <rFont val="Arial"/>
        <family val="2"/>
      </rPr>
      <t xml:space="preserve"> </t>
    </r>
  </si>
  <si>
    <r>
      <t xml:space="preserve">Pimelea dura </t>
    </r>
    <r>
      <rPr>
        <sz val="10"/>
        <rFont val="Arial"/>
        <family val="2"/>
      </rPr>
      <t>C.J.Burrows</t>
    </r>
  </si>
  <si>
    <r>
      <t xml:space="preserve">Pimelea eremitica </t>
    </r>
    <r>
      <rPr>
        <sz val="10"/>
        <rFont val="Arial"/>
        <family val="2"/>
      </rPr>
      <t>C.J.Burrows</t>
    </r>
  </si>
  <si>
    <r>
      <t xml:space="preserve">Pimelea notia </t>
    </r>
    <r>
      <rPr>
        <sz val="10"/>
        <rFont val="Arial"/>
        <family val="2"/>
      </rPr>
      <t>C.J.Burrows et Thorsen</t>
    </r>
  </si>
  <si>
    <r>
      <t xml:space="preserve">Pimelea oreophila </t>
    </r>
    <r>
      <rPr>
        <sz val="10"/>
        <rFont val="Arial"/>
        <family val="2"/>
      </rPr>
      <t xml:space="preserve">subsp. </t>
    </r>
    <r>
      <rPr>
        <i/>
        <sz val="10"/>
        <rFont val="Arial"/>
        <family val="2"/>
      </rPr>
      <t xml:space="preserve">ephaistica </t>
    </r>
    <r>
      <rPr>
        <sz val="10"/>
        <rFont val="Arial"/>
        <family val="2"/>
      </rPr>
      <t>C.J.Burrows</t>
    </r>
  </si>
  <si>
    <r>
      <t xml:space="preserve">Diplodium alveatum  </t>
    </r>
    <r>
      <rPr>
        <sz val="10"/>
        <color indexed="10"/>
        <rFont val="Arial"/>
        <family val="2"/>
      </rPr>
      <t>(Garnet) D.L.Jones et M.A.Clem.</t>
    </r>
  </si>
  <si>
    <r>
      <t xml:space="preserve">Brachyglottis cockaynei </t>
    </r>
    <r>
      <rPr>
        <sz val="10"/>
        <rFont val="Arial"/>
        <family val="2"/>
      </rPr>
      <t>(G.Simpson et J.S.Thomson) B.Nord.</t>
    </r>
  </si>
  <si>
    <r>
      <t>Phyllocladus</t>
    </r>
    <r>
      <rPr>
        <sz val="10"/>
        <color indexed="10"/>
        <rFont val="Arial"/>
        <family val="2"/>
      </rPr>
      <t xml:space="preserve"> aff. </t>
    </r>
    <r>
      <rPr>
        <i/>
        <sz val="10"/>
        <color indexed="10"/>
        <rFont val="Arial"/>
        <family val="2"/>
      </rPr>
      <t>trichomanoides</t>
    </r>
    <r>
      <rPr>
        <sz val="10"/>
        <color indexed="10"/>
        <rFont val="Arial"/>
        <family val="2"/>
      </rPr>
      <t xml:space="preserve"> (AK 138439; Surville Cliffs)</t>
    </r>
  </si>
  <si>
    <r>
      <t>Ranunculus</t>
    </r>
    <r>
      <rPr>
        <sz val="10"/>
        <color indexed="10"/>
        <rFont val="Arial"/>
        <family val="2"/>
      </rPr>
      <t xml:space="preserve"> (a) (AK 276181; Hope)</t>
    </r>
  </si>
  <si>
    <r>
      <t xml:space="preserve">Brachyglottis greyi </t>
    </r>
    <r>
      <rPr>
        <sz val="10"/>
        <rFont val="Arial"/>
        <family val="2"/>
      </rPr>
      <t>(Hook.f.) B.Nord.</t>
    </r>
  </si>
  <si>
    <r>
      <t xml:space="preserve">Brachyglottis southlandica </t>
    </r>
    <r>
      <rPr>
        <sz val="10"/>
        <rFont val="Arial"/>
        <family val="2"/>
      </rPr>
      <t>(Cockayne) B.Nord.</t>
    </r>
  </si>
  <si>
    <r>
      <t xml:space="preserve">Celmisia graminifolia </t>
    </r>
    <r>
      <rPr>
        <sz val="10"/>
        <rFont val="Arial"/>
        <family val="2"/>
      </rPr>
      <t>Hook.f.</t>
    </r>
  </si>
  <si>
    <r>
      <t xml:space="preserve">Celmisia hieraciifolia </t>
    </r>
    <r>
      <rPr>
        <sz val="10"/>
        <rFont val="Arial"/>
        <family val="2"/>
      </rPr>
      <t>var.</t>
    </r>
    <r>
      <rPr>
        <i/>
        <sz val="10"/>
        <rFont val="Arial"/>
        <family val="2"/>
      </rPr>
      <t xml:space="preserve"> oblonga </t>
    </r>
    <r>
      <rPr>
        <sz val="10"/>
        <rFont val="Arial"/>
        <family val="2"/>
      </rPr>
      <t>Kirk</t>
    </r>
  </si>
  <si>
    <r>
      <t xml:space="preserve">Chionochloa crassiuscula </t>
    </r>
    <r>
      <rPr>
        <sz val="10"/>
        <rFont val="Arial"/>
        <family val="2"/>
      </rPr>
      <t>subsp.</t>
    </r>
    <r>
      <rPr>
        <i/>
        <sz val="10"/>
        <rFont val="Arial"/>
        <family val="2"/>
      </rPr>
      <t xml:space="preserve"> directa </t>
    </r>
    <r>
      <rPr>
        <sz val="10"/>
        <rFont val="Arial"/>
        <family val="2"/>
      </rPr>
      <t>Connor</t>
    </r>
  </si>
  <si>
    <r>
      <t xml:space="preserve">Craspedia lanata </t>
    </r>
    <r>
      <rPr>
        <sz val="10"/>
        <rFont val="Arial"/>
        <family val="2"/>
      </rPr>
      <t>var.</t>
    </r>
    <r>
      <rPr>
        <i/>
        <sz val="10"/>
        <rFont val="Arial"/>
        <family val="2"/>
      </rPr>
      <t xml:space="preserve"> elongata </t>
    </r>
    <r>
      <rPr>
        <sz val="10"/>
        <rFont val="Arial"/>
        <family val="2"/>
      </rPr>
      <t>Allan</t>
    </r>
  </si>
  <si>
    <r>
      <t xml:space="preserve">Euphrasia cockayneana </t>
    </r>
    <r>
      <rPr>
        <sz val="10"/>
        <rFont val="Arial"/>
        <family val="2"/>
      </rPr>
      <t>Petrie</t>
    </r>
  </si>
  <si>
    <r>
      <t xml:space="preserve">Gaultheria crassa </t>
    </r>
    <r>
      <rPr>
        <sz val="10"/>
        <rFont val="Arial"/>
        <family val="2"/>
      </rPr>
      <t>Allan</t>
    </r>
  </si>
  <si>
    <r>
      <t xml:space="preserve">Glossostigma cleistanthum </t>
    </r>
    <r>
      <rPr>
        <sz val="10"/>
        <rFont val="Arial"/>
        <family val="2"/>
      </rPr>
      <t>W.R.Barker</t>
    </r>
  </si>
  <si>
    <r>
      <t xml:space="preserve">Hoheria sexstylosa </t>
    </r>
    <r>
      <rPr>
        <sz val="10"/>
        <rFont val="Arial"/>
        <family val="2"/>
      </rPr>
      <t>Colenso</t>
    </r>
  </si>
  <si>
    <r>
      <t xml:space="preserve">Lagenifera petiolata </t>
    </r>
    <r>
      <rPr>
        <sz val="10"/>
        <rFont val="Arial"/>
        <family val="2"/>
      </rPr>
      <t>Hook.f.</t>
    </r>
  </si>
  <si>
    <r>
      <t xml:space="preserve">Lagenifera pinnatifida </t>
    </r>
    <r>
      <rPr>
        <sz val="10"/>
        <rFont val="Arial"/>
        <family val="2"/>
      </rPr>
      <t>Hook.f.</t>
    </r>
  </si>
  <si>
    <r>
      <t xml:space="preserve">Lilaeopsis novae-zelandiae </t>
    </r>
    <r>
      <rPr>
        <sz val="10"/>
        <rFont val="Arial"/>
        <family val="2"/>
      </rPr>
      <t>(Gand.) A.W.Hill</t>
    </r>
  </si>
  <si>
    <r>
      <t xml:space="preserve">Androstoma empetrifolia </t>
    </r>
    <r>
      <rPr>
        <sz val="10"/>
        <rFont val="Arial"/>
        <family val="2"/>
      </rPr>
      <t>Hook.f.</t>
    </r>
  </si>
  <si>
    <r>
      <t xml:space="preserve">Archeria racemosa </t>
    </r>
    <r>
      <rPr>
        <sz val="10"/>
        <rFont val="Arial"/>
        <family val="2"/>
      </rPr>
      <t>Hook.f.</t>
    </r>
  </si>
  <si>
    <r>
      <t xml:space="preserve">Archeria traversii </t>
    </r>
    <r>
      <rPr>
        <sz val="10"/>
        <rFont val="Arial"/>
        <family val="2"/>
      </rPr>
      <t>Hook.f.</t>
    </r>
  </si>
  <si>
    <r>
      <t xml:space="preserve">Dracophyllum acerosum </t>
    </r>
    <r>
      <rPr>
        <sz val="10"/>
        <rFont val="Arial"/>
        <family val="2"/>
      </rPr>
      <t>Berggr.</t>
    </r>
  </si>
  <si>
    <r>
      <t xml:space="preserve">Dracophyllum arboreum </t>
    </r>
    <r>
      <rPr>
        <sz val="10"/>
        <rFont val="Arial"/>
        <family val="2"/>
      </rPr>
      <t>Cockayne</t>
    </r>
  </si>
  <si>
    <r>
      <t xml:space="preserve">Dracophyllum densum </t>
    </r>
    <r>
      <rPr>
        <sz val="10"/>
        <rFont val="Arial"/>
        <family val="2"/>
      </rPr>
      <t>W.R.B.Oliv.</t>
    </r>
  </si>
  <si>
    <r>
      <t xml:space="preserve">Dracophyllum elegantissimum </t>
    </r>
    <r>
      <rPr>
        <sz val="10"/>
        <rFont val="Arial"/>
        <family val="2"/>
      </rPr>
      <t>S.Venter</t>
    </r>
  </si>
  <si>
    <r>
      <t xml:space="preserve">Dracophyllum filifolium </t>
    </r>
    <r>
      <rPr>
        <sz val="10"/>
        <rFont val="Arial"/>
        <family val="2"/>
      </rPr>
      <t>Hook.f.</t>
    </r>
  </si>
  <si>
    <r>
      <t xml:space="preserve">Dracophyllum fiordense </t>
    </r>
    <r>
      <rPr>
        <sz val="10"/>
        <rFont val="Arial"/>
        <family val="2"/>
      </rPr>
      <t>W.R.B.Oliv.</t>
    </r>
  </si>
  <si>
    <r>
      <t xml:space="preserve">Dracophyllum kirkii </t>
    </r>
    <r>
      <rPr>
        <sz val="10"/>
        <rFont val="Arial"/>
        <family val="2"/>
      </rPr>
      <t>Berggr.</t>
    </r>
  </si>
  <si>
    <r>
      <t xml:space="preserve">Dracophyllum latifolium </t>
    </r>
    <r>
      <rPr>
        <sz val="10"/>
        <rFont val="Arial"/>
        <family val="2"/>
      </rPr>
      <t>A.Cunn.</t>
    </r>
  </si>
  <si>
    <r>
      <t xml:space="preserve">Dracophyllum lessonianum </t>
    </r>
    <r>
      <rPr>
        <sz val="10"/>
        <rFont val="Arial"/>
        <family val="2"/>
      </rPr>
      <t>A.Rich.</t>
    </r>
  </si>
  <si>
    <r>
      <t xml:space="preserve">Dracophyllum longifolium </t>
    </r>
    <r>
      <rPr>
        <sz val="10"/>
        <rFont val="Arial"/>
        <family val="2"/>
      </rPr>
      <t>var.</t>
    </r>
    <r>
      <rPr>
        <i/>
        <sz val="10"/>
        <rFont val="Arial"/>
        <family val="2"/>
      </rPr>
      <t xml:space="preserve"> septentrionale </t>
    </r>
    <r>
      <rPr>
        <sz val="10"/>
        <rFont val="Arial"/>
        <family val="2"/>
      </rPr>
      <t>W.R.B.Oliv.</t>
    </r>
  </si>
  <si>
    <r>
      <t xml:space="preserve">Dracophyllum longifolium </t>
    </r>
    <r>
      <rPr>
        <sz val="10"/>
        <rFont val="Arial"/>
        <family val="2"/>
      </rPr>
      <t>var.</t>
    </r>
    <r>
      <rPr>
        <i/>
        <sz val="10"/>
        <rFont val="Arial"/>
        <family val="2"/>
      </rPr>
      <t xml:space="preserve"> cockayneanum </t>
    </r>
    <r>
      <rPr>
        <sz val="10"/>
        <rFont val="Arial"/>
        <family val="2"/>
      </rPr>
      <t>(Du Rietz) W.R.B.Oliv.</t>
    </r>
  </si>
  <si>
    <r>
      <t xml:space="preserve">Dracophyllum longifolium </t>
    </r>
    <r>
      <rPr>
        <sz val="10"/>
        <rFont val="Arial"/>
        <family val="2"/>
      </rPr>
      <t>(J.R.Forst. et G.Forst.) R.Br. var.</t>
    </r>
    <r>
      <rPr>
        <i/>
        <sz val="10"/>
        <rFont val="Arial"/>
        <family val="2"/>
      </rPr>
      <t xml:space="preserve"> longifolium</t>
    </r>
  </si>
  <si>
    <r>
      <t xml:space="preserve">Dracophyllum marmoricola </t>
    </r>
    <r>
      <rPr>
        <sz val="10"/>
        <rFont val="Arial"/>
        <family val="2"/>
      </rPr>
      <t>S.Venter</t>
    </r>
  </si>
  <si>
    <r>
      <t xml:space="preserve">Dracophyllum menziesii </t>
    </r>
    <r>
      <rPr>
        <sz val="10"/>
        <rFont val="Arial"/>
        <family val="2"/>
      </rPr>
      <t>Hook.f.</t>
    </r>
  </si>
  <si>
    <r>
      <t xml:space="preserve">Dracophyllum muscoides </t>
    </r>
    <r>
      <rPr>
        <sz val="10"/>
        <rFont val="Arial"/>
        <family val="2"/>
      </rPr>
      <t>Hook.f.</t>
    </r>
  </si>
  <si>
    <r>
      <t xml:space="preserve">Dracophyllum oliveri </t>
    </r>
    <r>
      <rPr>
        <sz val="10"/>
        <rFont val="Arial"/>
        <family val="2"/>
      </rPr>
      <t>Du Rietz</t>
    </r>
  </si>
  <si>
    <r>
      <t xml:space="preserve">Dracophyllum ophioliticum </t>
    </r>
    <r>
      <rPr>
        <sz val="10"/>
        <rFont val="Arial"/>
        <family val="2"/>
      </rPr>
      <t>S.Venter</t>
    </r>
    <r>
      <rPr>
        <i/>
        <sz val="10"/>
        <rFont val="Arial"/>
        <family val="2"/>
      </rPr>
      <t xml:space="preserve"> </t>
    </r>
  </si>
  <si>
    <r>
      <t xml:space="preserve">Dracophyllum palustre </t>
    </r>
    <r>
      <rPr>
        <sz val="10"/>
        <rFont val="Arial"/>
        <family val="2"/>
      </rPr>
      <t>Cockayne ex W.R.B.Oliv.</t>
    </r>
  </si>
  <si>
    <r>
      <t xml:space="preserve">Dracophyllum patens </t>
    </r>
    <r>
      <rPr>
        <sz val="10"/>
        <rFont val="Arial"/>
        <family val="2"/>
      </rPr>
      <t>W.R.B.Oliv.</t>
    </r>
  </si>
  <si>
    <r>
      <t xml:space="preserve">Dracophyllum pearsonii </t>
    </r>
    <r>
      <rPr>
        <sz val="10"/>
        <rFont val="Arial"/>
        <family val="2"/>
      </rPr>
      <t>Kirk</t>
    </r>
  </si>
  <si>
    <r>
      <t xml:space="preserve">Dracophyllum politum </t>
    </r>
    <r>
      <rPr>
        <sz val="10"/>
        <rFont val="Arial"/>
        <family val="2"/>
      </rPr>
      <t>(Cheeseman) Cockayne</t>
    </r>
  </si>
  <si>
    <r>
      <t xml:space="preserve">Dracophyllum pronum </t>
    </r>
    <r>
      <rPr>
        <sz val="10"/>
        <rFont val="Arial"/>
        <family val="2"/>
      </rPr>
      <t>W.R.B.Oliv.</t>
    </r>
  </si>
  <si>
    <r>
      <t xml:space="preserve">Dracophyllum prostratum </t>
    </r>
    <r>
      <rPr>
        <sz val="10"/>
        <rFont val="Arial"/>
        <family val="2"/>
      </rPr>
      <t>Kirk</t>
    </r>
  </si>
  <si>
    <r>
      <t xml:space="preserve">Dracophyllum pubescens </t>
    </r>
    <r>
      <rPr>
        <sz val="10"/>
        <rFont val="Arial"/>
        <family val="2"/>
      </rPr>
      <t>Cheeseman</t>
    </r>
  </si>
  <si>
    <t>Gunneraceae</t>
  </si>
  <si>
    <t>Juncaceae</t>
  </si>
  <si>
    <t>Myrtaceae</t>
  </si>
  <si>
    <t>Campanulaceae</t>
  </si>
  <si>
    <r>
      <t xml:space="preserve">Sophora fulvida </t>
    </r>
    <r>
      <rPr>
        <sz val="10"/>
        <rFont val="Arial"/>
        <family val="2"/>
      </rPr>
      <t>(Allan) Heenan et de Lange</t>
    </r>
  </si>
  <si>
    <r>
      <t xml:space="preserve">Hebe townsonii </t>
    </r>
    <r>
      <rPr>
        <sz val="10"/>
        <color indexed="8"/>
        <rFont val="Arial"/>
        <family val="2"/>
      </rPr>
      <t>(Cheeseman) Cockayne et Allan</t>
    </r>
  </si>
  <si>
    <r>
      <t xml:space="preserve">Hebe traversii </t>
    </r>
    <r>
      <rPr>
        <sz val="10"/>
        <color indexed="8"/>
        <rFont val="Arial"/>
        <family val="2"/>
      </rPr>
      <t>(Hook.f.) Andersen</t>
    </r>
  </si>
  <si>
    <r>
      <t xml:space="preserve">Celmisia glandulosa </t>
    </r>
    <r>
      <rPr>
        <sz val="10"/>
        <rFont val="Arial"/>
        <family val="2"/>
      </rPr>
      <t>var.</t>
    </r>
    <r>
      <rPr>
        <i/>
        <sz val="10"/>
        <rFont val="Arial"/>
        <family val="2"/>
      </rPr>
      <t xml:space="preserve"> latifolia </t>
    </r>
    <r>
      <rPr>
        <sz val="10"/>
        <rFont val="Arial"/>
        <family val="2"/>
      </rPr>
      <t>Cockayne</t>
    </r>
  </si>
  <si>
    <r>
      <t xml:space="preserve">Celmisia glandulosa </t>
    </r>
    <r>
      <rPr>
        <sz val="10"/>
        <rFont val="Arial"/>
        <family val="2"/>
      </rPr>
      <t>var.</t>
    </r>
    <r>
      <rPr>
        <i/>
        <sz val="10"/>
        <rFont val="Arial"/>
        <family val="2"/>
      </rPr>
      <t xml:space="preserve"> longiscapa </t>
    </r>
    <r>
      <rPr>
        <sz val="10"/>
        <rFont val="Arial"/>
        <family val="2"/>
      </rPr>
      <t>Cockayne</t>
    </r>
  </si>
  <si>
    <r>
      <t xml:space="preserve">Lagenifera lanata </t>
    </r>
    <r>
      <rPr>
        <sz val="10"/>
        <rFont val="Arial"/>
        <family val="2"/>
      </rPr>
      <t>A.Cunn.</t>
    </r>
  </si>
  <si>
    <r>
      <t xml:space="preserve">Lagenifera montana </t>
    </r>
    <r>
      <rPr>
        <sz val="10"/>
        <rFont val="Arial"/>
        <family val="2"/>
      </rPr>
      <t>Hook.f.</t>
    </r>
    <r>
      <rPr>
        <i/>
        <sz val="10"/>
        <rFont val="Arial"/>
        <family val="2"/>
      </rPr>
      <t xml:space="preserve"> </t>
    </r>
  </si>
  <si>
    <r>
      <t xml:space="preserve">Senecio esleri </t>
    </r>
    <r>
      <rPr>
        <sz val="10"/>
        <rFont val="Arial"/>
        <family val="2"/>
      </rPr>
      <t>C.J.Webb</t>
    </r>
  </si>
  <si>
    <r>
      <t xml:space="preserve">Senecio glaucophyllus </t>
    </r>
    <r>
      <rPr>
        <sz val="10"/>
        <rFont val="Arial"/>
        <family val="2"/>
      </rPr>
      <t>subsp.</t>
    </r>
    <r>
      <rPr>
        <i/>
        <sz val="10"/>
        <rFont val="Arial"/>
        <family val="2"/>
      </rPr>
      <t xml:space="preserve"> basinudus </t>
    </r>
    <r>
      <rPr>
        <sz val="10"/>
        <rFont val="Arial"/>
        <family val="2"/>
      </rPr>
      <t>Ornduff</t>
    </r>
  </si>
  <si>
    <r>
      <t xml:space="preserve">Pomaderris phylicifolia </t>
    </r>
    <r>
      <rPr>
        <sz val="10"/>
        <color indexed="10"/>
        <rFont val="Arial"/>
        <family val="2"/>
      </rPr>
      <t>Lodd. ex Link subsp.</t>
    </r>
    <r>
      <rPr>
        <i/>
        <sz val="10"/>
        <color indexed="10"/>
        <rFont val="Arial"/>
        <family val="2"/>
      </rPr>
      <t xml:space="preserve"> phylicifolia</t>
    </r>
  </si>
  <si>
    <r>
      <t xml:space="preserve">Solanum aviculare </t>
    </r>
    <r>
      <rPr>
        <sz val="10"/>
        <rFont val="Arial"/>
        <family val="2"/>
      </rPr>
      <t xml:space="preserve">G.Forst. var. </t>
    </r>
    <r>
      <rPr>
        <i/>
        <sz val="10"/>
        <rFont val="Arial"/>
        <family val="2"/>
      </rPr>
      <t>aviculare</t>
    </r>
  </si>
  <si>
    <r>
      <t xml:space="preserve">Solanum laciniatum </t>
    </r>
    <r>
      <rPr>
        <sz val="10"/>
        <rFont val="Arial"/>
        <family val="2"/>
      </rPr>
      <t>Aiton</t>
    </r>
  </si>
  <si>
    <r>
      <t xml:space="preserve">Solanum nodiflorum </t>
    </r>
    <r>
      <rPr>
        <sz val="10"/>
        <rFont val="Arial"/>
        <family val="2"/>
      </rPr>
      <t>Jacq.</t>
    </r>
  </si>
  <si>
    <r>
      <t xml:space="preserve">Ixerba brexioides </t>
    </r>
    <r>
      <rPr>
        <sz val="10"/>
        <rFont val="Arial"/>
        <family val="2"/>
      </rPr>
      <t>A.Cunn.</t>
    </r>
  </si>
  <si>
    <r>
      <t xml:space="preserve">Donatia novae-zelandiae </t>
    </r>
    <r>
      <rPr>
        <sz val="10"/>
        <rFont val="Arial"/>
        <family val="2"/>
      </rPr>
      <t>Hook.f.</t>
    </r>
  </si>
  <si>
    <r>
      <t xml:space="preserve">Forstera cristis </t>
    </r>
    <r>
      <rPr>
        <sz val="10"/>
        <rFont val="Arial"/>
        <family val="2"/>
      </rPr>
      <t>Glenny et Courtney</t>
    </r>
  </si>
  <si>
    <r>
      <t xml:space="preserve">Forstera mackayi </t>
    </r>
    <r>
      <rPr>
        <sz val="10"/>
        <rFont val="Arial"/>
        <family val="2"/>
      </rPr>
      <t>Allan</t>
    </r>
  </si>
  <si>
    <t>Nationally Endangered</t>
  </si>
  <si>
    <t>EF</t>
  </si>
  <si>
    <t>Nationally Vulnerable</t>
  </si>
  <si>
    <r>
      <t xml:space="preserve">Brachyglottis elaeagnifolia </t>
    </r>
    <r>
      <rPr>
        <sz val="10"/>
        <rFont val="Arial"/>
        <family val="2"/>
      </rPr>
      <t>(Hook.f.) B.Nord.</t>
    </r>
  </si>
  <si>
    <r>
      <t xml:space="preserve">Brachyglottis haastii </t>
    </r>
    <r>
      <rPr>
        <sz val="10"/>
        <rFont val="Arial"/>
        <family val="2"/>
      </rPr>
      <t>(Hook.f.) B.Nord.</t>
    </r>
  </si>
  <si>
    <r>
      <t xml:space="preserve">Deyeuxia quadriseta </t>
    </r>
    <r>
      <rPr>
        <sz val="10"/>
        <rFont val="Arial"/>
        <family val="2"/>
      </rPr>
      <t>(Labill.) Benth.</t>
    </r>
  </si>
  <si>
    <r>
      <t xml:space="preserve">Dichelachne crinita </t>
    </r>
    <r>
      <rPr>
        <sz val="10"/>
        <rFont val="Arial"/>
        <family val="2"/>
      </rPr>
      <t>(L.f.) Hook.f.</t>
    </r>
  </si>
  <si>
    <r>
      <t xml:space="preserve">Pomaderris apetala </t>
    </r>
    <r>
      <rPr>
        <sz val="10"/>
        <rFont val="Arial"/>
        <family val="2"/>
      </rPr>
      <t>subsp.</t>
    </r>
    <r>
      <rPr>
        <i/>
        <sz val="10"/>
        <rFont val="Arial"/>
        <family val="2"/>
      </rPr>
      <t xml:space="preserve"> maritima </t>
    </r>
    <r>
      <rPr>
        <sz val="10"/>
        <rFont val="Arial"/>
        <family val="2"/>
      </rPr>
      <t>N.G.Walsh et F.Coates</t>
    </r>
  </si>
  <si>
    <r>
      <t xml:space="preserve">Pomaderris edgerleyi </t>
    </r>
    <r>
      <rPr>
        <sz val="10"/>
        <rFont val="Arial"/>
        <family val="2"/>
      </rPr>
      <t>Hook.f.</t>
    </r>
  </si>
  <si>
    <r>
      <t xml:space="preserve">Pomaderris hamiltonii </t>
    </r>
    <r>
      <rPr>
        <sz val="10"/>
        <rFont val="Arial"/>
        <family val="2"/>
      </rPr>
      <t>L.B.Moore</t>
    </r>
  </si>
  <si>
    <r>
      <t xml:space="preserve">Pomaderris kumeraho </t>
    </r>
    <r>
      <rPr>
        <sz val="10"/>
        <rFont val="Arial"/>
        <family val="2"/>
      </rPr>
      <t>A.Cunn.</t>
    </r>
  </si>
  <si>
    <r>
      <t xml:space="preserve">Peperomia tetraphylla </t>
    </r>
    <r>
      <rPr>
        <sz val="10"/>
        <color indexed="10"/>
        <rFont val="Arial"/>
        <family val="2"/>
      </rPr>
      <t>(G.Forst.) Hook. et Arn.</t>
    </r>
  </si>
  <si>
    <r>
      <t xml:space="preserve">Peperomia urvilleana </t>
    </r>
    <r>
      <rPr>
        <sz val="10"/>
        <color indexed="10"/>
        <rFont val="Arial"/>
        <family val="2"/>
      </rPr>
      <t>A.Rich.</t>
    </r>
  </si>
  <si>
    <r>
      <t xml:space="preserve">Macropiper melchior </t>
    </r>
    <r>
      <rPr>
        <sz val="10"/>
        <color indexed="10"/>
        <rFont val="Arial"/>
        <family val="2"/>
      </rPr>
      <t>(Sykes) M.A.Jaram</t>
    </r>
  </si>
  <si>
    <r>
      <t xml:space="preserve">Brachyscome radicata </t>
    </r>
    <r>
      <rPr>
        <sz val="10"/>
        <rFont val="Arial"/>
        <family val="2"/>
      </rPr>
      <t>Hook.f.</t>
    </r>
  </si>
  <si>
    <r>
      <t xml:space="preserve">Brachyglottis hectorii </t>
    </r>
    <r>
      <rPr>
        <sz val="10"/>
        <rFont val="Arial"/>
        <family val="2"/>
      </rPr>
      <t>(Buchanan) B.Nord.</t>
    </r>
  </si>
  <si>
    <r>
      <t xml:space="preserve">Brachyglottis huntii </t>
    </r>
    <r>
      <rPr>
        <sz val="10"/>
        <rFont val="Arial"/>
        <family val="2"/>
      </rPr>
      <t>(F.Muell.) B.Nord.</t>
    </r>
  </si>
  <si>
    <r>
      <t xml:space="preserve">Brachyglottis kirkii </t>
    </r>
    <r>
      <rPr>
        <sz val="10"/>
        <rFont val="Arial"/>
        <family val="2"/>
      </rPr>
      <t>var.</t>
    </r>
    <r>
      <rPr>
        <i/>
        <sz val="10"/>
        <rFont val="Arial"/>
        <family val="2"/>
      </rPr>
      <t xml:space="preserve"> angustior </t>
    </r>
    <r>
      <rPr>
        <sz val="10"/>
        <rFont val="Arial"/>
        <family val="2"/>
      </rPr>
      <t>(Allan) C.J.Webb</t>
    </r>
  </si>
  <si>
    <r>
      <t xml:space="preserve">Brachyglottis kirkii </t>
    </r>
    <r>
      <rPr>
        <sz val="10"/>
        <rFont val="Arial"/>
        <family val="2"/>
      </rPr>
      <t>(Kirk) C.J.Webb var.</t>
    </r>
    <r>
      <rPr>
        <i/>
        <sz val="10"/>
        <rFont val="Arial"/>
        <family val="2"/>
      </rPr>
      <t xml:space="preserve"> kirkii</t>
    </r>
  </si>
  <si>
    <r>
      <t xml:space="preserve">Brachyscome pinnata </t>
    </r>
    <r>
      <rPr>
        <sz val="10"/>
        <rFont val="Arial"/>
        <family val="2"/>
      </rPr>
      <t>Hook.f.</t>
    </r>
  </si>
  <si>
    <r>
      <t>Notothlaspi</t>
    </r>
    <r>
      <rPr>
        <sz val="10"/>
        <color indexed="10"/>
        <rFont val="Arial"/>
        <family val="2"/>
      </rPr>
      <t xml:space="preserve"> (a) (CHR 363071; Red</t>
    </r>
    <r>
      <rPr>
        <sz val="11"/>
        <color indexed="8"/>
        <rFont val="Arial"/>
        <family val="2"/>
      </rPr>
      <t xml:space="preserve"> Hills)</t>
    </r>
  </si>
  <si>
    <r>
      <t xml:space="preserve">Huperzia australiana </t>
    </r>
    <r>
      <rPr>
        <sz val="10"/>
        <color indexed="8"/>
        <rFont val="Arial"/>
        <family val="2"/>
      </rPr>
      <t>(Herter) Holub</t>
    </r>
  </si>
  <si>
    <r>
      <t xml:space="preserve">Agathis australis </t>
    </r>
    <r>
      <rPr>
        <sz val="10"/>
        <color indexed="8"/>
        <rFont val="Arial"/>
        <family val="2"/>
      </rPr>
      <t>(D.Don) Lindl. ex Loudon</t>
    </r>
  </si>
  <si>
    <r>
      <t xml:space="preserve">Juncus distegus </t>
    </r>
    <r>
      <rPr>
        <sz val="10"/>
        <rFont val="Arial"/>
        <family val="2"/>
      </rPr>
      <t>Edgar</t>
    </r>
  </si>
  <si>
    <r>
      <t xml:space="preserve">Juncus edgariae </t>
    </r>
    <r>
      <rPr>
        <sz val="10"/>
        <rFont val="Arial"/>
        <family val="2"/>
      </rPr>
      <t>L.A.S.Johnson et K.L.Wilson</t>
    </r>
  </si>
  <si>
    <r>
      <t xml:space="preserve">Juncus holoschoenus </t>
    </r>
    <r>
      <rPr>
        <sz val="10"/>
        <rFont val="Arial"/>
        <family val="2"/>
      </rPr>
      <t>R.Br. var.</t>
    </r>
    <r>
      <rPr>
        <i/>
        <sz val="10"/>
        <rFont val="Arial"/>
        <family val="2"/>
      </rPr>
      <t xml:space="preserve"> holoschoenus</t>
    </r>
  </si>
  <si>
    <r>
      <t xml:space="preserve">Juncus krausii </t>
    </r>
    <r>
      <rPr>
        <sz val="10"/>
        <rFont val="Arial"/>
        <family val="2"/>
      </rPr>
      <t>var.</t>
    </r>
    <r>
      <rPr>
        <i/>
        <sz val="10"/>
        <rFont val="Arial"/>
        <family val="2"/>
      </rPr>
      <t xml:space="preserve"> australiensis </t>
    </r>
    <r>
      <rPr>
        <sz val="10"/>
        <rFont val="Arial"/>
        <family val="2"/>
      </rPr>
      <t>(Buchenau) Snogerup</t>
    </r>
  </si>
  <si>
    <r>
      <t xml:space="preserve">Disphyma clavellatum </t>
    </r>
    <r>
      <rPr>
        <sz val="10"/>
        <rFont val="Arial"/>
        <family val="2"/>
      </rPr>
      <t>(Haw.) Chinnock</t>
    </r>
  </si>
  <si>
    <r>
      <t xml:space="preserve">Disphyma papillatum </t>
    </r>
    <r>
      <rPr>
        <sz val="10"/>
        <rFont val="Arial"/>
        <family val="2"/>
      </rPr>
      <t>Chinnock</t>
    </r>
  </si>
  <si>
    <r>
      <t xml:space="preserve">Tetragonia implexicoma </t>
    </r>
    <r>
      <rPr>
        <sz val="10"/>
        <rFont val="Arial"/>
        <family val="2"/>
      </rPr>
      <t>(Miq.) Hook.f.</t>
    </r>
  </si>
  <si>
    <r>
      <t xml:space="preserve">Connorochloa tenuis </t>
    </r>
    <r>
      <rPr>
        <sz val="10"/>
        <rFont val="Arial"/>
        <family val="2"/>
      </rPr>
      <t>(Buchanan) Barkworth, S.W.L.Jacobs et H.Q.Zhang</t>
    </r>
  </si>
  <si>
    <r>
      <t xml:space="preserve">Deschampsia cespitosa </t>
    </r>
    <r>
      <rPr>
        <sz val="10"/>
        <rFont val="Arial"/>
        <family val="2"/>
      </rPr>
      <t>(L.) P.Beauv.</t>
    </r>
  </si>
  <si>
    <r>
      <t xml:space="preserve">Deschampsia chapmanii </t>
    </r>
    <r>
      <rPr>
        <sz val="10"/>
        <rFont val="Arial"/>
        <family val="2"/>
      </rPr>
      <t>Petrie</t>
    </r>
  </si>
  <si>
    <r>
      <t xml:space="preserve">Deschampsia gracillima </t>
    </r>
    <r>
      <rPr>
        <sz val="10"/>
        <rFont val="Arial"/>
        <family val="2"/>
      </rPr>
      <t>Kirk</t>
    </r>
  </si>
  <si>
    <r>
      <t xml:space="preserve">Deschampsia pusilla </t>
    </r>
    <r>
      <rPr>
        <sz val="10"/>
        <rFont val="Arial"/>
        <family val="2"/>
      </rPr>
      <t>Petrie</t>
    </r>
  </si>
  <si>
    <r>
      <t xml:space="preserve">Deschampsia tenella </t>
    </r>
    <r>
      <rPr>
        <sz val="10"/>
        <rFont val="Arial"/>
        <family val="2"/>
      </rPr>
      <t>Petrie</t>
    </r>
  </si>
  <si>
    <r>
      <t xml:space="preserve">Deyeuxia aucklandica </t>
    </r>
    <r>
      <rPr>
        <sz val="10"/>
        <rFont val="Arial"/>
        <family val="2"/>
      </rPr>
      <t>(Hook.f.) Zotov</t>
    </r>
  </si>
  <si>
    <r>
      <t xml:space="preserve">Uncinia clavata </t>
    </r>
    <r>
      <rPr>
        <sz val="10"/>
        <rFont val="Arial"/>
        <family val="2"/>
      </rPr>
      <t>(Kük.) Hamlin</t>
    </r>
  </si>
  <si>
    <r>
      <t xml:space="preserve">Uncinia distans </t>
    </r>
    <r>
      <rPr>
        <sz val="10"/>
        <rFont val="Arial"/>
        <family val="2"/>
      </rPr>
      <t>Colenso ex Boott</t>
    </r>
  </si>
  <si>
    <r>
      <t xml:space="preserve">Uncinia divaricata </t>
    </r>
    <r>
      <rPr>
        <sz val="10"/>
        <rFont val="Arial"/>
        <family val="2"/>
      </rPr>
      <t>Boott</t>
    </r>
  </si>
  <si>
    <r>
      <t xml:space="preserve">Uncinia drucei </t>
    </r>
    <r>
      <rPr>
        <sz val="10"/>
        <rFont val="Arial"/>
        <family val="2"/>
      </rPr>
      <t>Hamlin</t>
    </r>
  </si>
  <si>
    <r>
      <t xml:space="preserve">Uncinia egmontiana </t>
    </r>
    <r>
      <rPr>
        <sz val="10"/>
        <rFont val="Arial"/>
        <family val="2"/>
      </rPr>
      <t>Hamlin</t>
    </r>
  </si>
  <si>
    <r>
      <t xml:space="preserve">Uncinia elegans </t>
    </r>
    <r>
      <rPr>
        <sz val="10"/>
        <rFont val="Arial"/>
        <family val="2"/>
      </rPr>
      <t>(Kük.) Hamlin</t>
    </r>
  </si>
  <si>
    <r>
      <t xml:space="preserve">Uncinia ferruginea </t>
    </r>
    <r>
      <rPr>
        <sz val="10"/>
        <rFont val="Arial"/>
        <family val="2"/>
      </rPr>
      <t>Boott</t>
    </r>
  </si>
  <si>
    <r>
      <t xml:space="preserve">Uncinia filiformis </t>
    </r>
    <r>
      <rPr>
        <sz val="10"/>
        <rFont val="Arial"/>
        <family val="2"/>
      </rPr>
      <t>Boott</t>
    </r>
  </si>
  <si>
    <r>
      <t xml:space="preserve">Gingidia enysii </t>
    </r>
    <r>
      <rPr>
        <sz val="10"/>
        <rFont val="Arial"/>
        <family val="2"/>
      </rPr>
      <t>(Kirk) J.W.Dawson var.</t>
    </r>
    <r>
      <rPr>
        <i/>
        <sz val="10"/>
        <rFont val="Arial"/>
        <family val="2"/>
      </rPr>
      <t xml:space="preserve"> enysii</t>
    </r>
  </si>
  <si>
    <r>
      <t xml:space="preserve">Gingidia enysii </t>
    </r>
    <r>
      <rPr>
        <sz val="10"/>
        <rFont val="Arial"/>
        <family val="2"/>
      </rPr>
      <t>var.</t>
    </r>
    <r>
      <rPr>
        <i/>
        <sz val="10"/>
        <rFont val="Arial"/>
        <family val="2"/>
      </rPr>
      <t xml:space="preserve"> peninsulare </t>
    </r>
    <r>
      <rPr>
        <sz val="10"/>
        <rFont val="Arial"/>
        <family val="2"/>
      </rPr>
      <t>J.W.Dawson</t>
    </r>
  </si>
  <si>
    <r>
      <t>Gingidia flabellata</t>
    </r>
    <r>
      <rPr>
        <sz val="10"/>
        <rFont val="Arial"/>
        <family val="2"/>
      </rPr>
      <t xml:space="preserve"> (Kirk) J.W.Dawson</t>
    </r>
  </si>
  <si>
    <r>
      <t xml:space="preserve">Gingidia grisea </t>
    </r>
    <r>
      <rPr>
        <sz val="10"/>
        <rFont val="Arial"/>
        <family val="2"/>
      </rPr>
      <t>Heenan</t>
    </r>
  </si>
  <si>
    <r>
      <t xml:space="preserve">Deyeuxia lacustris </t>
    </r>
    <r>
      <rPr>
        <sz val="10"/>
        <rFont val="Arial"/>
        <family val="2"/>
      </rPr>
      <t>Edgar et Connor</t>
    </r>
  </si>
  <si>
    <r>
      <t xml:space="preserve">Festuca contracta </t>
    </r>
    <r>
      <rPr>
        <sz val="10"/>
        <rFont val="Arial"/>
        <family val="2"/>
      </rPr>
      <t>Kirk</t>
    </r>
  </si>
  <si>
    <r>
      <t xml:space="preserve">Festuca coxii </t>
    </r>
    <r>
      <rPr>
        <sz val="10"/>
        <rFont val="Arial"/>
        <family val="2"/>
      </rPr>
      <t>(Petrie) Hack.</t>
    </r>
  </si>
  <si>
    <r>
      <t xml:space="preserve">Festuca deflexa </t>
    </r>
    <r>
      <rPr>
        <sz val="10"/>
        <rFont val="Arial"/>
        <family val="2"/>
      </rPr>
      <t>Connor</t>
    </r>
  </si>
  <si>
    <r>
      <t xml:space="preserve">Festuca luciarum </t>
    </r>
    <r>
      <rPr>
        <sz val="10"/>
        <rFont val="Arial"/>
        <family val="2"/>
      </rPr>
      <t>Connor</t>
    </r>
  </si>
  <si>
    <r>
      <t xml:space="preserve">Festuca matthewsii </t>
    </r>
    <r>
      <rPr>
        <sz val="10"/>
        <rFont val="Arial"/>
        <family val="2"/>
      </rPr>
      <t>subsp.</t>
    </r>
    <r>
      <rPr>
        <i/>
        <sz val="10"/>
        <rFont val="Arial"/>
        <family val="2"/>
      </rPr>
      <t xml:space="preserve"> latifundii </t>
    </r>
    <r>
      <rPr>
        <sz val="10"/>
        <rFont val="Arial"/>
        <family val="2"/>
      </rPr>
      <t>Connor</t>
    </r>
  </si>
  <si>
    <r>
      <t xml:space="preserve">Festuca matthewsii </t>
    </r>
    <r>
      <rPr>
        <sz val="10"/>
        <rFont val="Arial"/>
        <family val="2"/>
      </rPr>
      <t>subsp.</t>
    </r>
    <r>
      <rPr>
        <i/>
        <sz val="10"/>
        <rFont val="Arial"/>
        <family val="2"/>
      </rPr>
      <t xml:space="preserve"> aquilonia </t>
    </r>
    <r>
      <rPr>
        <sz val="10"/>
        <rFont val="Arial"/>
        <family val="2"/>
      </rPr>
      <t>Connor</t>
    </r>
  </si>
  <si>
    <r>
      <t xml:space="preserve">Festuca matthewsii </t>
    </r>
    <r>
      <rPr>
        <sz val="10"/>
        <rFont val="Arial"/>
        <family val="2"/>
      </rPr>
      <t>(Hack.) Cheeseman subsp.</t>
    </r>
    <r>
      <rPr>
        <i/>
        <sz val="10"/>
        <rFont val="Arial"/>
        <family val="2"/>
      </rPr>
      <t xml:space="preserve"> matthewsii</t>
    </r>
  </si>
  <si>
    <r>
      <t xml:space="preserve">Festuca matthewsii </t>
    </r>
    <r>
      <rPr>
        <sz val="10"/>
        <rFont val="Arial"/>
        <family val="2"/>
      </rPr>
      <t>subsp.</t>
    </r>
    <r>
      <rPr>
        <i/>
        <sz val="10"/>
        <rFont val="Arial"/>
        <family val="2"/>
      </rPr>
      <t xml:space="preserve"> pisamontis </t>
    </r>
    <r>
      <rPr>
        <sz val="10"/>
        <rFont val="Arial"/>
        <family val="2"/>
      </rPr>
      <t>Connor</t>
    </r>
  </si>
  <si>
    <r>
      <t xml:space="preserve">Festuca multinodis </t>
    </r>
    <r>
      <rPr>
        <sz val="10"/>
        <rFont val="Arial"/>
        <family val="2"/>
      </rPr>
      <t>Petrie et Hack.</t>
    </r>
  </si>
  <si>
    <r>
      <t xml:space="preserve">Festuca novae-zelandiae </t>
    </r>
    <r>
      <rPr>
        <sz val="10"/>
        <rFont val="Arial"/>
        <family val="2"/>
      </rPr>
      <t>(Hack.) Cockayne</t>
    </r>
  </si>
  <si>
    <r>
      <t xml:space="preserve">Festuca ultramafica </t>
    </r>
    <r>
      <rPr>
        <sz val="10"/>
        <rFont val="Arial"/>
        <family val="2"/>
      </rPr>
      <t>Connor</t>
    </r>
  </si>
  <si>
    <r>
      <t xml:space="preserve">Hierochloe brunonis </t>
    </r>
    <r>
      <rPr>
        <sz val="10"/>
        <rFont val="Arial"/>
        <family val="2"/>
      </rPr>
      <t>Hook.f.</t>
    </r>
  </si>
  <si>
    <r>
      <t xml:space="preserve">Hierochloe cuprea </t>
    </r>
    <r>
      <rPr>
        <sz val="10"/>
        <rFont val="Arial"/>
        <family val="2"/>
      </rPr>
      <t>Zotov</t>
    </r>
  </si>
  <si>
    <r>
      <t xml:space="preserve">Hierochloe equiseta </t>
    </r>
    <r>
      <rPr>
        <sz val="10"/>
        <rFont val="Arial"/>
        <family val="2"/>
      </rPr>
      <t>Zotov</t>
    </r>
  </si>
  <si>
    <r>
      <t xml:space="preserve">Hierochloe fusca </t>
    </r>
    <r>
      <rPr>
        <sz val="10"/>
        <rFont val="Arial"/>
        <family val="2"/>
      </rPr>
      <t>Zotov</t>
    </r>
  </si>
  <si>
    <r>
      <t xml:space="preserve">Hierochloe novae-zelandiae </t>
    </r>
    <r>
      <rPr>
        <sz val="10"/>
        <rFont val="Arial"/>
        <family val="2"/>
      </rPr>
      <t>Gand.</t>
    </r>
  </si>
  <si>
    <r>
      <t xml:space="preserve">Hierochloe recurvata </t>
    </r>
    <r>
      <rPr>
        <sz val="10"/>
        <rFont val="Arial"/>
        <family val="2"/>
      </rPr>
      <t>(Hack.) Zotov</t>
    </r>
  </si>
  <si>
    <r>
      <t xml:space="preserve">Hierochloe redolens </t>
    </r>
    <r>
      <rPr>
        <sz val="10"/>
        <rFont val="Arial"/>
        <family val="2"/>
      </rPr>
      <t>(Vahl) Roem. et Schult.</t>
    </r>
  </si>
  <si>
    <r>
      <t xml:space="preserve">Imperata cheesemanii </t>
    </r>
    <r>
      <rPr>
        <sz val="10"/>
        <rFont val="Arial"/>
        <family val="2"/>
      </rPr>
      <t>Hack.</t>
    </r>
  </si>
  <si>
    <r>
      <t xml:space="preserve">Isachne globosa </t>
    </r>
    <r>
      <rPr>
        <sz val="10"/>
        <rFont val="Arial"/>
        <family val="2"/>
      </rPr>
      <t>(Thunb.) Kuntze</t>
    </r>
  </si>
  <si>
    <r>
      <t xml:space="preserve">Koeleria cheesemanii </t>
    </r>
    <r>
      <rPr>
        <sz val="10"/>
        <rFont val="Arial"/>
        <family val="2"/>
      </rPr>
      <t>(Hack.) Petrie</t>
    </r>
  </si>
  <si>
    <r>
      <t xml:space="preserve">Koeleria novozelandica </t>
    </r>
    <r>
      <rPr>
        <sz val="10"/>
        <rFont val="Arial"/>
        <family val="2"/>
      </rPr>
      <t>Domin</t>
    </r>
  </si>
  <si>
    <r>
      <t xml:space="preserve">Celmisia inaccessa </t>
    </r>
    <r>
      <rPr>
        <sz val="10"/>
        <rFont val="Arial"/>
        <family val="2"/>
      </rPr>
      <t>Given</t>
    </r>
  </si>
  <si>
    <r>
      <t xml:space="preserve">Celmisia incana </t>
    </r>
    <r>
      <rPr>
        <sz val="10"/>
        <rFont val="Arial"/>
        <family val="2"/>
      </rPr>
      <t>Hook.f.</t>
    </r>
  </si>
  <si>
    <t>Orchidaceae</t>
  </si>
  <si>
    <r>
      <t xml:space="preserve">Pittosporum colensoi </t>
    </r>
    <r>
      <rPr>
        <sz val="10"/>
        <rFont val="Arial"/>
        <family val="2"/>
      </rPr>
      <t>Hook.f.</t>
    </r>
  </si>
  <si>
    <t>Cyperaceae</t>
  </si>
  <si>
    <t>Convolvulaceae</t>
  </si>
  <si>
    <t>Ericaceae</t>
  </si>
  <si>
    <t>Apiaceae</t>
  </si>
  <si>
    <r>
      <t xml:space="preserve">Libertia </t>
    </r>
    <r>
      <rPr>
        <sz val="10"/>
        <color indexed="10"/>
        <rFont val="Arial"/>
        <family val="2"/>
      </rPr>
      <t>aff.</t>
    </r>
    <r>
      <rPr>
        <i/>
        <sz val="10"/>
        <color indexed="10"/>
        <rFont val="Arial"/>
        <family val="2"/>
      </rPr>
      <t xml:space="preserve"> ixioides</t>
    </r>
    <r>
      <rPr>
        <sz val="10"/>
        <color indexed="10"/>
        <rFont val="Arial"/>
        <family val="2"/>
      </rPr>
      <t xml:space="preserve"> (b) (CHR 174779; Omaha )</t>
    </r>
  </si>
  <si>
    <r>
      <t xml:space="preserve">Forstera </t>
    </r>
    <r>
      <rPr>
        <sz val="10"/>
        <color indexed="10"/>
        <rFont val="Arial"/>
        <family val="2"/>
      </rPr>
      <t>aff.</t>
    </r>
    <r>
      <rPr>
        <i/>
        <sz val="10"/>
        <color indexed="10"/>
        <rFont val="Arial"/>
        <family val="2"/>
      </rPr>
      <t xml:space="preserve"> bidwillii </t>
    </r>
    <r>
      <rPr>
        <sz val="10"/>
        <color indexed="10"/>
        <rFont val="Arial"/>
        <family val="2"/>
      </rPr>
      <t>(CHR 396035; North-West Nelson)</t>
    </r>
  </si>
  <si>
    <r>
      <t xml:space="preserve">Pimelea prostrata </t>
    </r>
    <r>
      <rPr>
        <sz val="10"/>
        <color indexed="10"/>
        <rFont val="Arial"/>
        <family val="2"/>
      </rPr>
      <t>var.</t>
    </r>
    <r>
      <rPr>
        <i/>
        <sz val="10"/>
        <color indexed="10"/>
        <rFont val="Arial"/>
        <family val="2"/>
      </rPr>
      <t xml:space="preserve"> erecta </t>
    </r>
    <r>
      <rPr>
        <sz val="10"/>
        <color indexed="10"/>
        <rFont val="Arial"/>
        <family val="2"/>
      </rPr>
      <t>Cheeseman (AK 5407)</t>
    </r>
  </si>
  <si>
    <r>
      <t xml:space="preserve">Asplenium obtusatum </t>
    </r>
    <r>
      <rPr>
        <sz val="10"/>
        <color indexed="10"/>
        <rFont val="Arial"/>
        <family val="2"/>
      </rPr>
      <t xml:space="preserve">subsp. </t>
    </r>
    <r>
      <rPr>
        <i/>
        <sz val="10"/>
        <color indexed="10"/>
        <rFont val="Arial"/>
        <family val="2"/>
      </rPr>
      <t>northlandicum</t>
    </r>
  </si>
  <si>
    <r>
      <t xml:space="preserve">Asplenium obtusatum </t>
    </r>
    <r>
      <rPr>
        <sz val="10"/>
        <color indexed="10"/>
        <rFont val="Arial"/>
        <family val="2"/>
      </rPr>
      <t xml:space="preserve">subsp. </t>
    </r>
    <r>
      <rPr>
        <i/>
        <sz val="10"/>
        <color indexed="10"/>
        <rFont val="Arial"/>
        <family val="2"/>
      </rPr>
      <t>obtusatum</t>
    </r>
  </si>
  <si>
    <r>
      <t xml:space="preserve">Myosotis drucei </t>
    </r>
    <r>
      <rPr>
        <sz val="10"/>
        <rFont val="Arial"/>
        <family val="2"/>
      </rPr>
      <t>(L.B.Moore) de Lange et Barkla</t>
    </r>
  </si>
  <si>
    <r>
      <t xml:space="preserve">Myosotis eximia </t>
    </r>
    <r>
      <rPr>
        <sz val="10"/>
        <rFont val="Arial"/>
        <family val="2"/>
      </rPr>
      <t>Petrie</t>
    </r>
  </si>
  <si>
    <r>
      <t xml:space="preserve">Myosotis explanata </t>
    </r>
    <r>
      <rPr>
        <sz val="10"/>
        <rFont val="Arial"/>
        <family val="2"/>
      </rPr>
      <t>Cheeseman</t>
    </r>
  </si>
  <si>
    <r>
      <t xml:space="preserve">Myosotis forsteri </t>
    </r>
    <r>
      <rPr>
        <sz val="10"/>
        <rFont val="Arial"/>
        <family val="2"/>
      </rPr>
      <t>Lehm.</t>
    </r>
  </si>
  <si>
    <r>
      <t xml:space="preserve">Myosotis glabrescens </t>
    </r>
    <r>
      <rPr>
        <sz val="10"/>
        <rFont val="Arial"/>
        <family val="2"/>
      </rPr>
      <t>L.B.Moore</t>
    </r>
    <r>
      <rPr>
        <i/>
        <sz val="10"/>
        <rFont val="Arial"/>
        <family val="2"/>
      </rPr>
      <t xml:space="preserve"> </t>
    </r>
  </si>
  <si>
    <r>
      <t xml:space="preserve">Myosotis glauca </t>
    </r>
    <r>
      <rPr>
        <sz val="10"/>
        <rFont val="Arial"/>
        <family val="2"/>
      </rPr>
      <t>(G.Simpson et J.S.Thomson) de Lange et Barkla</t>
    </r>
  </si>
  <si>
    <r>
      <t xml:space="preserve">Myosotis goyenii </t>
    </r>
    <r>
      <rPr>
        <sz val="10"/>
        <rFont val="Arial"/>
        <family val="2"/>
      </rPr>
      <t>Petrie</t>
    </r>
  </si>
  <si>
    <r>
      <t xml:space="preserve">Myosotis laeta </t>
    </r>
    <r>
      <rPr>
        <sz val="10"/>
        <rFont val="Arial"/>
        <family val="2"/>
      </rPr>
      <t>Cheeseman</t>
    </r>
  </si>
  <si>
    <r>
      <t xml:space="preserve">Myosotis laingii </t>
    </r>
    <r>
      <rPr>
        <sz val="10"/>
        <rFont val="Arial"/>
        <family val="2"/>
      </rPr>
      <t>Cheeseman</t>
    </r>
    <r>
      <rPr>
        <i/>
        <sz val="10"/>
        <rFont val="Arial"/>
        <family val="2"/>
      </rPr>
      <t xml:space="preserve"> </t>
    </r>
  </si>
  <si>
    <r>
      <t xml:space="preserve">Myosotis lyallii </t>
    </r>
    <r>
      <rPr>
        <sz val="10"/>
        <rFont val="Arial"/>
        <family val="2"/>
      </rPr>
      <t>Hook.f.</t>
    </r>
  </si>
  <si>
    <r>
      <t xml:space="preserve">Myosotis lytteltonensis </t>
    </r>
    <r>
      <rPr>
        <sz val="10"/>
        <rFont val="Arial"/>
        <family val="2"/>
      </rPr>
      <t>(Laing et A.Wall) de Lange</t>
    </r>
  </si>
  <si>
    <r>
      <t xml:space="preserve">Myosotis macrantha </t>
    </r>
    <r>
      <rPr>
        <sz val="10"/>
        <rFont val="Arial"/>
        <family val="2"/>
      </rPr>
      <t xml:space="preserve">(Hook.f.) Benth. et Hook.f. </t>
    </r>
  </si>
  <si>
    <r>
      <t xml:space="preserve">Myosotis matthewsii </t>
    </r>
    <r>
      <rPr>
        <sz val="10"/>
        <rFont val="Arial"/>
        <family val="2"/>
      </rPr>
      <t>L.B.Moore</t>
    </r>
  </si>
  <si>
    <r>
      <t xml:space="preserve">Myosotis monroi </t>
    </r>
    <r>
      <rPr>
        <sz val="10"/>
        <rFont val="Arial"/>
        <family val="2"/>
      </rPr>
      <t>Cheeseman</t>
    </r>
  </si>
  <si>
    <r>
      <t xml:space="preserve">Euphrasia revoluta </t>
    </r>
    <r>
      <rPr>
        <sz val="10"/>
        <rFont val="Arial"/>
        <family val="2"/>
      </rPr>
      <t>Hook.f.</t>
    </r>
  </si>
  <si>
    <r>
      <t xml:space="preserve">Euphrasia townsonii </t>
    </r>
    <r>
      <rPr>
        <sz val="10"/>
        <rFont val="Arial"/>
        <family val="2"/>
      </rPr>
      <t>Petrie</t>
    </r>
  </si>
  <si>
    <r>
      <t xml:space="preserve">Euphrasia wettsteiniana </t>
    </r>
    <r>
      <rPr>
        <sz val="10"/>
        <rFont val="Arial"/>
        <family val="2"/>
      </rPr>
      <t>Du Rietz</t>
    </r>
  </si>
  <si>
    <r>
      <t xml:space="preserve">Euphrasia zelandica </t>
    </r>
    <r>
      <rPr>
        <sz val="10"/>
        <rFont val="Arial"/>
        <family val="2"/>
      </rPr>
      <t>Wettst.</t>
    </r>
  </si>
  <si>
    <r>
      <t xml:space="preserve">Coprosma petriei </t>
    </r>
    <r>
      <rPr>
        <sz val="10"/>
        <rFont val="Arial"/>
        <family val="2"/>
      </rPr>
      <t>Cheeseman</t>
    </r>
  </si>
  <si>
    <r>
      <t xml:space="preserve">Coprosma propinqua </t>
    </r>
    <r>
      <rPr>
        <sz val="10"/>
        <rFont val="Arial"/>
        <family val="2"/>
      </rPr>
      <t>var.</t>
    </r>
    <r>
      <rPr>
        <i/>
        <sz val="10"/>
        <rFont val="Arial"/>
        <family val="2"/>
      </rPr>
      <t xml:space="preserve"> martinii </t>
    </r>
    <r>
      <rPr>
        <sz val="10"/>
        <rFont val="Arial"/>
        <family val="2"/>
      </rPr>
      <t>W.R.B.Oliv.</t>
    </r>
  </si>
  <si>
    <r>
      <t xml:space="preserve">Coprosma propinqua </t>
    </r>
    <r>
      <rPr>
        <sz val="10"/>
        <rFont val="Arial"/>
        <family val="2"/>
      </rPr>
      <t>A.Cunn. var.</t>
    </r>
    <r>
      <rPr>
        <i/>
        <sz val="10"/>
        <rFont val="Arial"/>
        <family val="2"/>
      </rPr>
      <t xml:space="preserve"> propinqua</t>
    </r>
  </si>
  <si>
    <r>
      <t xml:space="preserve">Myosotis angustata </t>
    </r>
    <r>
      <rPr>
        <sz val="10"/>
        <rFont val="Arial"/>
        <family val="2"/>
      </rPr>
      <t>Cheeseman</t>
    </r>
  </si>
  <si>
    <r>
      <t xml:space="preserve">Myosotis antarctica </t>
    </r>
    <r>
      <rPr>
        <sz val="10"/>
        <rFont val="Arial"/>
        <family val="2"/>
      </rPr>
      <t>Hook.f.</t>
    </r>
    <r>
      <rPr>
        <i/>
        <sz val="10"/>
        <rFont val="Arial"/>
        <family val="2"/>
      </rPr>
      <t xml:space="preserve"> </t>
    </r>
  </si>
  <si>
    <r>
      <t xml:space="preserve">Fuchsia excorticata </t>
    </r>
    <r>
      <rPr>
        <sz val="10"/>
        <rFont val="Arial"/>
        <family val="2"/>
      </rPr>
      <t>(J.R.Forst. et G.Forst.) L.f.</t>
    </r>
  </si>
  <si>
    <r>
      <t xml:space="preserve">Fuchsia perscandens </t>
    </r>
    <r>
      <rPr>
        <sz val="10"/>
        <rFont val="Arial"/>
        <family val="2"/>
      </rPr>
      <t>Cockayne et Allan</t>
    </r>
  </si>
  <si>
    <r>
      <t xml:space="preserve">Fuchsia procumbens </t>
    </r>
    <r>
      <rPr>
        <sz val="10"/>
        <rFont val="Arial"/>
        <family val="2"/>
      </rPr>
      <t>A.Cunn.</t>
    </r>
  </si>
  <si>
    <r>
      <t xml:space="preserve">Euphrasia australis </t>
    </r>
    <r>
      <rPr>
        <sz val="10"/>
        <rFont val="Arial"/>
        <family val="2"/>
      </rPr>
      <t>Petrie</t>
    </r>
  </si>
  <si>
    <r>
      <t xml:space="preserve">Euphrasia cheesemanii </t>
    </r>
    <r>
      <rPr>
        <sz val="10"/>
        <rFont val="Arial"/>
        <family val="2"/>
      </rPr>
      <t>Wettst.</t>
    </r>
  </si>
  <si>
    <r>
      <t xml:space="preserve">Euphrasia cockayneana </t>
    </r>
    <r>
      <rPr>
        <sz val="10"/>
        <rFont val="Arial"/>
        <family val="2"/>
      </rPr>
      <t>Petrie</t>
    </r>
    <r>
      <rPr>
        <i/>
        <sz val="10"/>
        <rFont val="Arial"/>
        <family val="2"/>
      </rPr>
      <t xml:space="preserve"> </t>
    </r>
  </si>
  <si>
    <r>
      <t xml:space="preserve">Euphrasia cuneata </t>
    </r>
    <r>
      <rPr>
        <sz val="10"/>
        <rFont val="Arial"/>
        <family val="2"/>
      </rPr>
      <t>G.Forst.</t>
    </r>
  </si>
  <si>
    <r>
      <t xml:space="preserve">Euphrasia disperma </t>
    </r>
    <r>
      <rPr>
        <sz val="10"/>
        <rFont val="Arial"/>
        <family val="2"/>
      </rPr>
      <t>Hook.f.</t>
    </r>
  </si>
  <si>
    <r>
      <t xml:space="preserve">Euphrasia drucei </t>
    </r>
    <r>
      <rPr>
        <sz val="10"/>
        <rFont val="Arial"/>
        <family val="2"/>
      </rPr>
      <t>Ashwin</t>
    </r>
  </si>
  <si>
    <r>
      <t xml:space="preserve">Euphrasia dyeri </t>
    </r>
    <r>
      <rPr>
        <sz val="10"/>
        <rFont val="Arial"/>
        <family val="2"/>
      </rPr>
      <t>Wettst.</t>
    </r>
  </si>
  <si>
    <r>
      <t xml:space="preserve">Euphrasia integrifolia </t>
    </r>
    <r>
      <rPr>
        <sz val="10"/>
        <rFont val="Arial"/>
        <family val="2"/>
      </rPr>
      <t>Petrie</t>
    </r>
  </si>
  <si>
    <r>
      <t xml:space="preserve">Euphrasia laingii </t>
    </r>
    <r>
      <rPr>
        <sz val="10"/>
        <rFont val="Arial"/>
        <family val="2"/>
      </rPr>
      <t>Petrie</t>
    </r>
  </si>
  <si>
    <r>
      <t xml:space="preserve">Euphrasia monroi </t>
    </r>
    <r>
      <rPr>
        <sz val="10"/>
        <rFont val="Arial"/>
        <family val="2"/>
      </rPr>
      <t>Hook.f.</t>
    </r>
  </si>
  <si>
    <r>
      <t xml:space="preserve">Euphrasia petriei </t>
    </r>
    <r>
      <rPr>
        <sz val="10"/>
        <rFont val="Arial"/>
        <family val="2"/>
      </rPr>
      <t>Ashwin</t>
    </r>
  </si>
  <si>
    <r>
      <t xml:space="preserve">Euphrasia repens </t>
    </r>
    <r>
      <rPr>
        <sz val="10"/>
        <rFont val="Arial"/>
        <family val="2"/>
      </rPr>
      <t>Hook.f.</t>
    </r>
  </si>
  <si>
    <r>
      <t xml:space="preserve">Coprosma pseudociliata </t>
    </r>
    <r>
      <rPr>
        <sz val="10"/>
        <rFont val="Arial"/>
        <family val="2"/>
      </rPr>
      <t>G.T.Jane</t>
    </r>
  </si>
  <si>
    <r>
      <t xml:space="preserve">Lepidium banksii </t>
    </r>
    <r>
      <rPr>
        <sz val="10"/>
        <rFont val="Arial"/>
        <family val="2"/>
      </rPr>
      <t>Kirk</t>
    </r>
  </si>
  <si>
    <r>
      <t xml:space="preserve">Lepidium desvauxii </t>
    </r>
    <r>
      <rPr>
        <sz val="10"/>
        <rFont val="Arial"/>
        <family val="2"/>
      </rPr>
      <t>Thell.</t>
    </r>
  </si>
  <si>
    <r>
      <t xml:space="preserve">Lepidium flexicaule </t>
    </r>
    <r>
      <rPr>
        <sz val="10"/>
        <rFont val="Arial"/>
        <family val="2"/>
      </rPr>
      <t>Kirk</t>
    </r>
  </si>
  <si>
    <r>
      <t xml:space="preserve">Ourisia calycina </t>
    </r>
    <r>
      <rPr>
        <sz val="10"/>
        <color indexed="8"/>
        <rFont val="Arial"/>
        <family val="2"/>
      </rPr>
      <t>Colenso</t>
    </r>
  </si>
  <si>
    <r>
      <t>Melicytus</t>
    </r>
    <r>
      <rPr>
        <sz val="10"/>
        <color indexed="10"/>
        <rFont val="Arial"/>
        <family val="2"/>
      </rPr>
      <t xml:space="preserve"> aff. </t>
    </r>
    <r>
      <rPr>
        <i/>
        <sz val="10"/>
        <color indexed="10"/>
        <rFont val="Arial"/>
        <family val="2"/>
      </rPr>
      <t>obovatus</t>
    </r>
    <r>
      <rPr>
        <sz val="10"/>
        <color indexed="10"/>
        <rFont val="Arial"/>
        <family val="2"/>
      </rPr>
      <t xml:space="preserve"> (c) CHR 393733; Mt Owen)</t>
    </r>
  </si>
  <si>
    <r>
      <t xml:space="preserve">Linum monogynum </t>
    </r>
    <r>
      <rPr>
        <sz val="10"/>
        <rFont val="Arial"/>
        <family val="2"/>
      </rPr>
      <t>var.</t>
    </r>
    <r>
      <rPr>
        <i/>
        <sz val="10"/>
        <rFont val="Arial"/>
        <family val="2"/>
      </rPr>
      <t xml:space="preserve"> chathamicum </t>
    </r>
    <r>
      <rPr>
        <sz val="10"/>
        <rFont val="Arial"/>
        <family val="2"/>
      </rPr>
      <t>G.Forst. (AK 303989)</t>
    </r>
  </si>
  <si>
    <r>
      <t xml:space="preserve">Pimelea </t>
    </r>
    <r>
      <rPr>
        <sz val="10"/>
        <color indexed="10"/>
        <rFont val="Arial"/>
        <family val="2"/>
      </rPr>
      <t>aff.</t>
    </r>
    <r>
      <rPr>
        <i/>
        <sz val="10"/>
        <color indexed="10"/>
        <rFont val="Arial"/>
        <family val="2"/>
      </rPr>
      <t xml:space="preserve"> prostrata</t>
    </r>
    <r>
      <rPr>
        <sz val="10"/>
        <color indexed="10"/>
        <rFont val="Arial"/>
        <family val="2"/>
      </rPr>
      <t xml:space="preserve"> (CHR 257898; Kaitorete)</t>
    </r>
  </si>
  <si>
    <r>
      <t xml:space="preserve">Pimelea </t>
    </r>
    <r>
      <rPr>
        <sz val="10"/>
        <color indexed="10"/>
        <rFont val="Arial"/>
        <family val="2"/>
      </rPr>
      <t>aff.</t>
    </r>
    <r>
      <rPr>
        <i/>
        <sz val="10"/>
        <color indexed="10"/>
        <rFont val="Arial"/>
        <family val="2"/>
      </rPr>
      <t xml:space="preserve"> sericeovillosa</t>
    </r>
    <r>
      <rPr>
        <sz val="10"/>
        <color indexed="10"/>
        <rFont val="Arial"/>
        <family val="2"/>
      </rPr>
      <t xml:space="preserve"> (CHR 467766; Cobb)</t>
    </r>
  </si>
  <si>
    <r>
      <t xml:space="preserve">Pimelea </t>
    </r>
    <r>
      <rPr>
        <sz val="10"/>
        <color indexed="10"/>
        <rFont val="Arial"/>
        <family val="2"/>
      </rPr>
      <t>aff.</t>
    </r>
    <r>
      <rPr>
        <i/>
        <sz val="10"/>
        <color indexed="10"/>
        <rFont val="Arial"/>
        <family val="2"/>
      </rPr>
      <t xml:space="preserve"> aridula</t>
    </r>
    <r>
      <rPr>
        <sz val="10"/>
        <color indexed="10"/>
        <rFont val="Arial"/>
        <family val="2"/>
      </rPr>
      <t xml:space="preserve"> (a) (CHR 282959; Te Mata Peak)</t>
    </r>
  </si>
  <si>
    <r>
      <t xml:space="preserve">Aciphylla hectorii </t>
    </r>
    <r>
      <rPr>
        <sz val="10"/>
        <rFont val="Arial"/>
        <family val="2"/>
      </rPr>
      <t>Buchanan</t>
    </r>
  </si>
  <si>
    <r>
      <t xml:space="preserve">Aciphylla hookeri </t>
    </r>
    <r>
      <rPr>
        <sz val="10"/>
        <rFont val="Arial"/>
        <family val="2"/>
      </rPr>
      <t>Kirk</t>
    </r>
  </si>
  <si>
    <r>
      <t xml:space="preserve">Aciphylla horrida </t>
    </r>
    <r>
      <rPr>
        <sz val="10"/>
        <rFont val="Arial"/>
        <family val="2"/>
      </rPr>
      <t>W.R.B.Oliv.</t>
    </r>
  </si>
  <si>
    <r>
      <t xml:space="preserve">Dracophyllum recurvum </t>
    </r>
    <r>
      <rPr>
        <sz val="10"/>
        <rFont val="Arial"/>
        <family val="2"/>
      </rPr>
      <t>Hook.f.</t>
    </r>
  </si>
  <si>
    <r>
      <t xml:space="preserve">Dracophyllum rosmarinifolium </t>
    </r>
    <r>
      <rPr>
        <sz val="10"/>
        <rFont val="Arial"/>
        <family val="2"/>
      </rPr>
      <t>(G.Forst.) R.Br.</t>
    </r>
  </si>
  <si>
    <r>
      <t xml:space="preserve">Dracophyllum scoparium </t>
    </r>
    <r>
      <rPr>
        <sz val="10"/>
        <rFont val="Arial"/>
        <family val="2"/>
      </rPr>
      <t>Hook.f.</t>
    </r>
  </si>
  <si>
    <r>
      <t xml:space="preserve">Dracophyllum sinclairii </t>
    </r>
    <r>
      <rPr>
        <sz val="10"/>
        <rFont val="Arial"/>
        <family val="2"/>
      </rPr>
      <t>Cheeseman</t>
    </r>
  </si>
  <si>
    <r>
      <t xml:space="preserve">Dracophyllum strictum </t>
    </r>
    <r>
      <rPr>
        <sz val="10"/>
        <rFont val="Arial"/>
        <family val="2"/>
      </rPr>
      <t>Hook.f.</t>
    </r>
    <r>
      <rPr>
        <i/>
        <sz val="10"/>
        <rFont val="Arial"/>
        <family val="2"/>
      </rPr>
      <t xml:space="preserve"> </t>
    </r>
  </si>
  <si>
    <r>
      <t xml:space="preserve">Dracophyllum subulatum </t>
    </r>
    <r>
      <rPr>
        <sz val="10"/>
        <rFont val="Arial"/>
        <family val="2"/>
      </rPr>
      <t>Hook.f.</t>
    </r>
  </si>
  <si>
    <r>
      <t xml:space="preserve">Euchiton traversii </t>
    </r>
    <r>
      <rPr>
        <sz val="10"/>
        <rFont val="Arial"/>
        <family val="2"/>
      </rPr>
      <t>(Hook.f.) Holub</t>
    </r>
  </si>
  <si>
    <r>
      <t xml:space="preserve">Ewartiothamnus sinclairii </t>
    </r>
    <r>
      <rPr>
        <sz val="10"/>
        <rFont val="Arial"/>
        <family val="2"/>
      </rPr>
      <t>(Hook.f.) Anderb.</t>
    </r>
  </si>
  <si>
    <r>
      <t>Kunzea</t>
    </r>
    <r>
      <rPr>
        <sz val="10"/>
        <color indexed="10"/>
        <rFont val="Arial"/>
        <family val="2"/>
      </rPr>
      <t xml:space="preserve"> aff. </t>
    </r>
    <r>
      <rPr>
        <i/>
        <sz val="10"/>
        <color indexed="10"/>
        <rFont val="Arial"/>
        <family val="2"/>
      </rPr>
      <t>ericoides</t>
    </r>
    <r>
      <rPr>
        <sz val="10"/>
        <color indexed="10"/>
        <rFont val="Arial"/>
        <family val="2"/>
      </rPr>
      <t xml:space="preserve"> (a) (AK 286081; “sand”)</t>
    </r>
  </si>
  <si>
    <r>
      <t>Kunzea</t>
    </r>
    <r>
      <rPr>
        <sz val="10"/>
        <color indexed="10"/>
        <rFont val="Arial"/>
        <family val="2"/>
      </rPr>
      <t xml:space="preserve"> aff. </t>
    </r>
    <r>
      <rPr>
        <i/>
        <sz val="10"/>
        <color indexed="10"/>
        <rFont val="Arial"/>
        <family val="2"/>
      </rPr>
      <t>ericoides</t>
    </r>
    <r>
      <rPr>
        <sz val="10"/>
        <color indexed="10"/>
        <rFont val="Arial"/>
        <family val="2"/>
      </rPr>
      <t xml:space="preserve"> (d) (AK 255350; Thornton)</t>
    </r>
  </si>
  <si>
    <r>
      <t>Kunzea</t>
    </r>
    <r>
      <rPr>
        <sz val="10"/>
        <color indexed="10"/>
        <rFont val="Arial"/>
        <family val="2"/>
      </rPr>
      <t xml:space="preserve"> aff. </t>
    </r>
    <r>
      <rPr>
        <i/>
        <sz val="10"/>
        <color indexed="10"/>
        <rFont val="Arial"/>
        <family val="2"/>
      </rPr>
      <t>ericoides</t>
    </r>
    <r>
      <rPr>
        <sz val="10"/>
        <color indexed="10"/>
        <rFont val="Arial"/>
        <family val="2"/>
      </rPr>
      <t xml:space="preserve"> (e) (AK 226797; Three Kings)</t>
    </r>
  </si>
  <si>
    <t>St</t>
  </si>
  <si>
    <r>
      <t xml:space="preserve">Chaerophyllum colensoi </t>
    </r>
    <r>
      <rPr>
        <sz val="10"/>
        <color indexed="10"/>
        <rFont val="Arial"/>
        <family val="2"/>
      </rPr>
      <t xml:space="preserve">var. </t>
    </r>
    <r>
      <rPr>
        <i/>
        <sz val="10"/>
        <color indexed="10"/>
        <rFont val="Arial"/>
        <family val="2"/>
      </rPr>
      <t xml:space="preserve">delicatulum </t>
    </r>
    <r>
      <rPr>
        <sz val="10"/>
        <color indexed="10"/>
        <rFont val="Arial"/>
        <family val="2"/>
      </rPr>
      <t>(Allan) K.F.Chung (CHR 73872; Hauhungaroa Range)</t>
    </r>
  </si>
  <si>
    <r>
      <t xml:space="preserve">Simpliglottis valida </t>
    </r>
    <r>
      <rPr>
        <sz val="10"/>
        <color indexed="10"/>
        <rFont val="Arial"/>
        <family val="2"/>
      </rPr>
      <t>(D.L.Jones) Szlach.</t>
    </r>
  </si>
  <si>
    <r>
      <t xml:space="preserve">Elymus tenuis </t>
    </r>
    <r>
      <rPr>
        <sz val="10"/>
        <color indexed="10"/>
        <rFont val="Arial"/>
        <family val="2"/>
      </rPr>
      <t>(Buchanan) Á.Löve &amp; Connor</t>
    </r>
  </si>
  <si>
    <r>
      <t>Gentianella</t>
    </r>
    <r>
      <rPr>
        <sz val="10"/>
        <color indexed="10"/>
        <rFont val="Arial"/>
        <family val="2"/>
      </rPr>
      <t xml:space="preserve"> aff. </t>
    </r>
    <r>
      <rPr>
        <i/>
        <sz val="10"/>
        <color indexed="10"/>
        <rFont val="Arial"/>
        <family val="2"/>
      </rPr>
      <t>calcis</t>
    </r>
    <r>
      <rPr>
        <sz val="10"/>
        <color indexed="10"/>
        <rFont val="Arial"/>
        <family val="2"/>
      </rPr>
      <t xml:space="preserve"> subsp. </t>
    </r>
    <r>
      <rPr>
        <i/>
        <sz val="10"/>
        <color indexed="10"/>
        <rFont val="Arial"/>
        <family val="2"/>
      </rPr>
      <t>waipara</t>
    </r>
    <r>
      <rPr>
        <sz val="10"/>
        <color indexed="10"/>
        <rFont val="Arial"/>
        <family val="2"/>
      </rPr>
      <t xml:space="preserve"> (CHR 569771; Earthquakes)</t>
    </r>
  </si>
  <si>
    <r>
      <t>Geranium</t>
    </r>
    <r>
      <rPr>
        <sz val="10"/>
        <color indexed="10"/>
        <rFont val="Arial"/>
        <family val="2"/>
      </rPr>
      <t xml:space="preserve"> (a) (CHR 518296; Pareora River)</t>
    </r>
  </si>
  <si>
    <r>
      <t>Geranium</t>
    </r>
    <r>
      <rPr>
        <sz val="10"/>
        <color indexed="10"/>
        <rFont val="Arial"/>
        <family val="2"/>
      </rPr>
      <t xml:space="preserve"> (b) (CHR 469918; Red Hills)</t>
    </r>
  </si>
  <si>
    <r>
      <t>Geranium</t>
    </r>
    <r>
      <rPr>
        <sz val="10"/>
        <color indexed="10"/>
        <rFont val="Arial"/>
        <family val="2"/>
      </rPr>
      <t xml:space="preserve"> (c) (CHR 546319; Von)</t>
    </r>
  </si>
  <si>
    <r>
      <t>Gingidia</t>
    </r>
    <r>
      <rPr>
        <sz val="10"/>
        <color indexed="10"/>
        <rFont val="Arial"/>
        <family val="2"/>
      </rPr>
      <t xml:space="preserve"> aff. </t>
    </r>
    <r>
      <rPr>
        <i/>
        <sz val="10"/>
        <color indexed="10"/>
        <rFont val="Arial"/>
        <family val="2"/>
      </rPr>
      <t>enysii</t>
    </r>
    <r>
      <rPr>
        <sz val="10"/>
        <color indexed="10"/>
        <rFont val="Arial"/>
        <family val="2"/>
      </rPr>
      <t xml:space="preserve"> (a)(CHR 283817; Mt Brown)</t>
    </r>
  </si>
  <si>
    <r>
      <t>Gingidia</t>
    </r>
    <r>
      <rPr>
        <sz val="10"/>
        <color indexed="10"/>
        <rFont val="Arial"/>
        <family val="2"/>
      </rPr>
      <t xml:space="preserve"> aff. </t>
    </r>
    <r>
      <rPr>
        <i/>
        <sz val="10"/>
        <color indexed="10"/>
        <rFont val="Arial"/>
        <family val="2"/>
      </rPr>
      <t>enysii</t>
    </r>
    <r>
      <rPr>
        <sz val="10"/>
        <color indexed="10"/>
        <rFont val="Arial"/>
        <family val="2"/>
      </rPr>
      <t xml:space="preserve"> (b) (CHR 515371; Clarence)</t>
    </r>
  </si>
  <si>
    <r>
      <t>Gingidia</t>
    </r>
    <r>
      <rPr>
        <sz val="10"/>
        <color indexed="10"/>
        <rFont val="Arial"/>
        <family val="2"/>
      </rPr>
      <t xml:space="preserve"> aff. </t>
    </r>
    <r>
      <rPr>
        <i/>
        <sz val="10"/>
        <color indexed="10"/>
        <rFont val="Arial"/>
        <family val="2"/>
      </rPr>
      <t>montana</t>
    </r>
    <r>
      <rPr>
        <sz val="10"/>
        <color indexed="10"/>
        <rFont val="Arial"/>
        <family val="2"/>
      </rPr>
      <t xml:space="preserve"> (a) (CHR 510570; Mt Burnett)</t>
    </r>
  </si>
  <si>
    <r>
      <t>Gingidia</t>
    </r>
    <r>
      <rPr>
        <sz val="10"/>
        <color indexed="10"/>
        <rFont val="Arial"/>
        <family val="2"/>
      </rPr>
      <t xml:space="preserve"> aff. </t>
    </r>
    <r>
      <rPr>
        <i/>
        <sz val="10"/>
        <color indexed="10"/>
        <rFont val="Arial"/>
        <family val="2"/>
      </rPr>
      <t>montana</t>
    </r>
    <r>
      <rPr>
        <sz val="10"/>
        <color indexed="10"/>
        <rFont val="Arial"/>
        <family val="2"/>
      </rPr>
      <t xml:space="preserve"> (c)  (CHR 505502; Mt Cook)</t>
    </r>
  </si>
  <si>
    <r>
      <t>Hebe</t>
    </r>
    <r>
      <rPr>
        <sz val="10"/>
        <color indexed="10"/>
        <rFont val="Arial"/>
        <family val="2"/>
      </rPr>
      <t xml:space="preserve"> aff. </t>
    </r>
    <r>
      <rPr>
        <i/>
        <sz val="10"/>
        <color indexed="10"/>
        <rFont val="Arial"/>
        <family val="2"/>
      </rPr>
      <t>albicans</t>
    </r>
    <r>
      <rPr>
        <sz val="10"/>
        <color indexed="10"/>
        <rFont val="Arial"/>
        <family val="2"/>
      </rPr>
      <t xml:space="preserve"> (AK 252966; Mt Burnett)</t>
    </r>
  </si>
  <si>
    <r>
      <t>Hebe</t>
    </r>
    <r>
      <rPr>
        <sz val="10"/>
        <color indexed="10"/>
        <rFont val="Arial"/>
        <family val="2"/>
      </rPr>
      <t xml:space="preserve"> aff. </t>
    </r>
    <r>
      <rPr>
        <i/>
        <sz val="10"/>
        <color indexed="10"/>
        <rFont val="Arial"/>
        <family val="2"/>
      </rPr>
      <t>bishopiana</t>
    </r>
    <r>
      <rPr>
        <sz val="10"/>
        <color indexed="10"/>
        <rFont val="Arial"/>
        <family val="2"/>
      </rPr>
      <t xml:space="preserve"> (AK 202263; Hikurangi Swamp)</t>
    </r>
  </si>
  <si>
    <r>
      <t>Hebe</t>
    </r>
    <r>
      <rPr>
        <sz val="10"/>
        <color indexed="10"/>
        <rFont val="Arial"/>
        <family val="2"/>
      </rPr>
      <t xml:space="preserve"> aff. </t>
    </r>
    <r>
      <rPr>
        <i/>
        <sz val="10"/>
        <color indexed="10"/>
        <rFont val="Arial"/>
        <family val="2"/>
      </rPr>
      <t>ligustrifolia</t>
    </r>
    <r>
      <rPr>
        <sz val="10"/>
        <color indexed="10"/>
        <rFont val="Arial"/>
        <family val="2"/>
      </rPr>
      <t xml:space="preserve"> (AK 207101; Surville Cliffs)</t>
    </r>
  </si>
  <si>
    <t>Onagraceae</t>
  </si>
  <si>
    <r>
      <t xml:space="preserve">Haastia pulvinaris </t>
    </r>
    <r>
      <rPr>
        <sz val="10"/>
        <rFont val="Arial"/>
        <family val="2"/>
      </rPr>
      <t>Hook.f. var.</t>
    </r>
    <r>
      <rPr>
        <i/>
        <sz val="10"/>
        <rFont val="Arial"/>
        <family val="2"/>
      </rPr>
      <t xml:space="preserve"> pulvinaris</t>
    </r>
  </si>
  <si>
    <r>
      <t xml:space="preserve">Haastia sinclairii </t>
    </r>
    <r>
      <rPr>
        <sz val="10"/>
        <rFont val="Arial"/>
        <family val="2"/>
      </rPr>
      <t>var.</t>
    </r>
    <r>
      <rPr>
        <i/>
        <sz val="10"/>
        <rFont val="Arial"/>
        <family val="2"/>
      </rPr>
      <t xml:space="preserve"> fulvida </t>
    </r>
    <r>
      <rPr>
        <sz val="10"/>
        <rFont val="Arial"/>
        <family val="2"/>
      </rPr>
      <t>Allan</t>
    </r>
  </si>
  <si>
    <r>
      <t xml:space="preserve">Haastia sinclairii </t>
    </r>
    <r>
      <rPr>
        <sz val="10"/>
        <rFont val="Arial"/>
        <family val="2"/>
      </rPr>
      <t xml:space="preserve">Hook.f. var. </t>
    </r>
    <r>
      <rPr>
        <i/>
        <sz val="10"/>
        <rFont val="Arial"/>
        <family val="2"/>
      </rPr>
      <t>sinclairii</t>
    </r>
  </si>
  <si>
    <r>
      <t xml:space="preserve">Helichrysum coralloides </t>
    </r>
    <r>
      <rPr>
        <sz val="10"/>
        <rFont val="Arial"/>
        <family val="2"/>
      </rPr>
      <t>(Hook.f.) Benth. et Hook.f.</t>
    </r>
  </si>
  <si>
    <r>
      <t xml:space="preserve">Helichrysum depressum </t>
    </r>
    <r>
      <rPr>
        <sz val="10"/>
        <rFont val="Arial"/>
        <family val="2"/>
      </rPr>
      <t>(Hook.f.) Benth. et Hook.f.</t>
    </r>
  </si>
  <si>
    <r>
      <t xml:space="preserve">Ackama nubicola </t>
    </r>
    <r>
      <rPr>
        <sz val="10"/>
        <rFont val="Arial"/>
        <family val="2"/>
      </rPr>
      <t>de Lange</t>
    </r>
  </si>
  <si>
    <r>
      <t xml:space="preserve">Ackama rosifolia </t>
    </r>
    <r>
      <rPr>
        <sz val="10"/>
        <rFont val="Arial"/>
        <family val="2"/>
      </rPr>
      <t>A.Cunn.</t>
    </r>
  </si>
  <si>
    <t>RF</t>
  </si>
  <si>
    <r>
      <t xml:space="preserve">Myosotis albosericea </t>
    </r>
    <r>
      <rPr>
        <sz val="10"/>
        <rFont val="Arial"/>
        <family val="2"/>
      </rPr>
      <t>Hook.f.</t>
    </r>
  </si>
  <si>
    <r>
      <t xml:space="preserve">Libertia edgariae </t>
    </r>
    <r>
      <rPr>
        <sz val="10"/>
        <rFont val="Arial"/>
        <family val="2"/>
      </rPr>
      <t>Blanchon, B.G.Murray et Braggins</t>
    </r>
  </si>
  <si>
    <r>
      <t xml:space="preserve">Libertia flaccidifolia </t>
    </r>
    <r>
      <rPr>
        <sz val="10"/>
        <rFont val="Arial"/>
        <family val="2"/>
      </rPr>
      <t>Blanchon et J.S.Weaver</t>
    </r>
  </si>
  <si>
    <r>
      <t xml:space="preserve">Libertia grandiflora </t>
    </r>
    <r>
      <rPr>
        <sz val="10"/>
        <rFont val="Arial"/>
        <family val="2"/>
      </rPr>
      <t>(R.Br.) Sweet</t>
    </r>
  </si>
  <si>
    <r>
      <t xml:space="preserve">Libertia ixioides </t>
    </r>
    <r>
      <rPr>
        <sz val="10"/>
        <rFont val="Arial"/>
        <family val="2"/>
      </rPr>
      <t>(G.Forst.) Spreng.</t>
    </r>
  </si>
  <si>
    <r>
      <t xml:space="preserve">Libertia micrantha </t>
    </r>
    <r>
      <rPr>
        <sz val="10"/>
        <rFont val="Arial"/>
        <family val="2"/>
      </rPr>
      <t>A.Cunn.</t>
    </r>
  </si>
  <si>
    <r>
      <t xml:space="preserve">Bulbinella modesta </t>
    </r>
    <r>
      <rPr>
        <sz val="10"/>
        <rFont val="Arial"/>
        <family val="2"/>
      </rPr>
      <t>L.B.Moore</t>
    </r>
  </si>
  <si>
    <r>
      <t xml:space="preserve">Dracophyllum trimorphum </t>
    </r>
    <r>
      <rPr>
        <sz val="10"/>
        <rFont val="Arial"/>
        <family val="2"/>
      </rPr>
      <t>W.R.B.Oliv.</t>
    </r>
  </si>
  <si>
    <r>
      <t xml:space="preserve">Dracophyllum uniflorum </t>
    </r>
    <r>
      <rPr>
        <sz val="10"/>
        <rFont val="Arial"/>
        <family val="2"/>
      </rPr>
      <t>var.</t>
    </r>
    <r>
      <rPr>
        <i/>
        <sz val="10"/>
        <rFont val="Arial"/>
        <family val="2"/>
      </rPr>
      <t xml:space="preserve"> frondosum </t>
    </r>
    <r>
      <rPr>
        <sz val="10"/>
        <rFont val="Arial"/>
        <family val="2"/>
      </rPr>
      <t>G.Simpson</t>
    </r>
  </si>
  <si>
    <r>
      <t xml:space="preserve">Dracophyllum urvilleanum </t>
    </r>
    <r>
      <rPr>
        <sz val="10"/>
        <rFont val="Arial"/>
        <family val="2"/>
      </rPr>
      <t>A.Rich.</t>
    </r>
  </si>
  <si>
    <r>
      <t xml:space="preserve">Epacris alpina </t>
    </r>
    <r>
      <rPr>
        <sz val="10"/>
        <rFont val="Arial"/>
        <family val="2"/>
      </rPr>
      <t>Hook.f.</t>
    </r>
  </si>
  <si>
    <r>
      <t xml:space="preserve">Epacris pauciflora </t>
    </r>
    <r>
      <rPr>
        <sz val="10"/>
        <rFont val="Arial"/>
        <family val="2"/>
      </rPr>
      <t>A.Rich.</t>
    </r>
  </si>
  <si>
    <r>
      <t xml:space="preserve">Epacris sinclairii </t>
    </r>
    <r>
      <rPr>
        <sz val="10"/>
        <rFont val="Arial"/>
        <family val="2"/>
      </rPr>
      <t>Hook.f.</t>
    </r>
  </si>
  <si>
    <r>
      <t xml:space="preserve">Gaultheria antipoda </t>
    </r>
    <r>
      <rPr>
        <sz val="10"/>
        <rFont val="Arial"/>
        <family val="2"/>
      </rPr>
      <t>G.Forst.</t>
    </r>
  </si>
  <si>
    <r>
      <t xml:space="preserve">Gaultheria colensoi </t>
    </r>
    <r>
      <rPr>
        <sz val="10"/>
        <rFont val="Arial"/>
        <family val="2"/>
      </rPr>
      <t>Hook.f.</t>
    </r>
  </si>
  <si>
    <r>
      <t xml:space="preserve">Gaultheria crassa </t>
    </r>
    <r>
      <rPr>
        <sz val="10"/>
        <rFont val="Arial"/>
        <family val="2"/>
      </rPr>
      <t>Allan</t>
    </r>
    <r>
      <rPr>
        <i/>
        <sz val="10"/>
        <rFont val="Arial"/>
        <family val="2"/>
      </rPr>
      <t xml:space="preserve"> </t>
    </r>
  </si>
  <si>
    <r>
      <t xml:space="preserve">Gaultheria depressa </t>
    </r>
    <r>
      <rPr>
        <sz val="10"/>
        <rFont val="Arial"/>
        <family val="2"/>
      </rPr>
      <t>Hook.f. var.</t>
    </r>
    <r>
      <rPr>
        <i/>
        <sz val="10"/>
        <rFont val="Arial"/>
        <family val="2"/>
      </rPr>
      <t xml:space="preserve"> depressa </t>
    </r>
  </si>
  <si>
    <r>
      <t xml:space="preserve">Gaultheria depressa </t>
    </r>
    <r>
      <rPr>
        <sz val="10"/>
        <rFont val="Arial"/>
        <family val="2"/>
      </rPr>
      <t>var.</t>
    </r>
    <r>
      <rPr>
        <i/>
        <sz val="10"/>
        <rFont val="Arial"/>
        <family val="2"/>
      </rPr>
      <t xml:space="preserve"> novae-zealandiae </t>
    </r>
    <r>
      <rPr>
        <sz val="10"/>
        <rFont val="Arial"/>
        <family val="2"/>
      </rPr>
      <t>D.A.Franklin</t>
    </r>
  </si>
  <si>
    <r>
      <t xml:space="preserve">Gaultheria macrostigma </t>
    </r>
    <r>
      <rPr>
        <sz val="10"/>
        <rFont val="Arial"/>
        <family val="2"/>
      </rPr>
      <t>(Colenso) D.J.Middleton</t>
    </r>
  </si>
  <si>
    <t>De</t>
  </si>
  <si>
    <r>
      <t xml:space="preserve">Carmichaelia hollowayi </t>
    </r>
    <r>
      <rPr>
        <sz val="10"/>
        <rFont val="Arial"/>
        <family val="2"/>
      </rPr>
      <t>G.Simpson</t>
    </r>
  </si>
  <si>
    <r>
      <t xml:space="preserve">Carmichaelia kirkii </t>
    </r>
    <r>
      <rPr>
        <sz val="10"/>
        <rFont val="Arial"/>
        <family val="2"/>
      </rPr>
      <t>Hook.f.</t>
    </r>
  </si>
  <si>
    <r>
      <t xml:space="preserve">Carmichaelia monroi </t>
    </r>
    <r>
      <rPr>
        <sz val="10"/>
        <rFont val="Arial"/>
        <family val="2"/>
      </rPr>
      <t>Hook.f.</t>
    </r>
  </si>
  <si>
    <r>
      <t xml:space="preserve">Carmichaelia muritai </t>
    </r>
    <r>
      <rPr>
        <sz val="10"/>
        <rFont val="Arial"/>
        <family val="2"/>
      </rPr>
      <t>(A.W.Purdie) Heenan</t>
    </r>
  </si>
  <si>
    <r>
      <t xml:space="preserve">Carmichaelia nana </t>
    </r>
    <r>
      <rPr>
        <sz val="10"/>
        <rFont val="Arial"/>
        <family val="2"/>
      </rPr>
      <t>(Hook.f.) Hook.f.</t>
    </r>
  </si>
  <si>
    <r>
      <t xml:space="preserve">Carmichaelia odorata </t>
    </r>
    <r>
      <rPr>
        <sz val="10"/>
        <rFont val="Arial"/>
        <family val="2"/>
      </rPr>
      <t>Benth.</t>
    </r>
  </si>
  <si>
    <r>
      <t xml:space="preserve">Carmichaelia petriei </t>
    </r>
    <r>
      <rPr>
        <sz val="10"/>
        <rFont val="Arial"/>
        <family val="2"/>
      </rPr>
      <t>Kirk</t>
    </r>
  </si>
  <si>
    <r>
      <t xml:space="preserve">Carmichaelia stevensonii </t>
    </r>
    <r>
      <rPr>
        <sz val="10"/>
        <rFont val="Arial"/>
        <family val="2"/>
      </rPr>
      <t>(Cheeseman) Heenan</t>
    </r>
  </si>
  <si>
    <r>
      <t xml:space="preserve">Carmichaelia torulosa </t>
    </r>
    <r>
      <rPr>
        <sz val="10"/>
        <rFont val="Arial"/>
        <family val="2"/>
      </rPr>
      <t>(Kirk) Heenan</t>
    </r>
  </si>
  <si>
    <r>
      <t xml:space="preserve">Carmichaelia uniflora </t>
    </r>
    <r>
      <rPr>
        <sz val="10"/>
        <rFont val="Arial"/>
        <family val="2"/>
      </rPr>
      <t>Kirk</t>
    </r>
  </si>
  <si>
    <r>
      <t xml:space="preserve">Carmichaelia vexillata </t>
    </r>
    <r>
      <rPr>
        <sz val="10"/>
        <rFont val="Arial"/>
        <family val="2"/>
      </rPr>
      <t>Heenan</t>
    </r>
  </si>
  <si>
    <r>
      <t xml:space="preserve">Carmichaelia williamsii </t>
    </r>
    <r>
      <rPr>
        <sz val="10"/>
        <rFont val="Arial"/>
        <family val="2"/>
      </rPr>
      <t>Kirk</t>
    </r>
  </si>
  <si>
    <r>
      <t xml:space="preserve">Microlaena stipoides </t>
    </r>
    <r>
      <rPr>
        <sz val="10"/>
        <rFont val="Arial"/>
        <family val="2"/>
      </rPr>
      <t xml:space="preserve">(Labill.) R.Br. var. </t>
    </r>
    <r>
      <rPr>
        <i/>
        <sz val="10"/>
        <rFont val="Arial"/>
        <family val="2"/>
      </rPr>
      <t>stipoides</t>
    </r>
  </si>
  <si>
    <r>
      <t xml:space="preserve">Coprosma distantia </t>
    </r>
    <r>
      <rPr>
        <sz val="10"/>
        <rFont val="Arial"/>
        <family val="2"/>
      </rPr>
      <t>(de Lange et R.O.Gardner) de Lange</t>
    </r>
  </si>
  <si>
    <r>
      <t xml:space="preserve">Coprosma dumosa </t>
    </r>
    <r>
      <rPr>
        <sz val="10"/>
        <rFont val="Arial"/>
        <family val="2"/>
      </rPr>
      <t>(Cheeseman) G.T.Jane.</t>
    </r>
  </si>
  <si>
    <r>
      <t xml:space="preserve">Dicksonia lanata </t>
    </r>
    <r>
      <rPr>
        <sz val="10"/>
        <color indexed="10"/>
        <rFont val="Arial"/>
        <family val="2"/>
      </rPr>
      <t>var.</t>
    </r>
    <r>
      <rPr>
        <i/>
        <sz val="10"/>
        <color indexed="10"/>
        <rFont val="Arial"/>
        <family val="2"/>
      </rPr>
      <t xml:space="preserve"> hispida </t>
    </r>
    <r>
      <rPr>
        <sz val="10"/>
        <color indexed="10"/>
        <rFont val="Arial"/>
        <family val="2"/>
      </rPr>
      <t>Colenso ex Hook.</t>
    </r>
  </si>
  <si>
    <r>
      <t xml:space="preserve">Dicksonia lanata </t>
    </r>
    <r>
      <rPr>
        <sz val="10"/>
        <color indexed="10"/>
        <rFont val="Arial"/>
        <family val="2"/>
      </rPr>
      <t>Colenso ex Hook. var.</t>
    </r>
    <r>
      <rPr>
        <i/>
        <sz val="10"/>
        <color indexed="10"/>
        <rFont val="Arial"/>
        <family val="2"/>
      </rPr>
      <t xml:space="preserve"> lanata</t>
    </r>
  </si>
  <si>
    <r>
      <t xml:space="preserve">Clianthus maximus </t>
    </r>
    <r>
      <rPr>
        <sz val="10"/>
        <rFont val="Arial"/>
        <family val="2"/>
      </rPr>
      <t>Colenso</t>
    </r>
  </si>
  <si>
    <r>
      <t xml:space="preserve">Clianthus puniceus </t>
    </r>
    <r>
      <rPr>
        <sz val="10"/>
        <rFont val="Arial"/>
        <family val="2"/>
      </rPr>
      <t>(G.Don) Sol. ex Lindl.</t>
    </r>
  </si>
  <si>
    <r>
      <t xml:space="preserve">Montigena novae-zelandiae </t>
    </r>
    <r>
      <rPr>
        <sz val="10"/>
        <rFont val="Arial"/>
        <family val="2"/>
      </rPr>
      <t>(Hook.f.) Heenan</t>
    </r>
  </si>
  <si>
    <r>
      <t xml:space="preserve">Sophora chathamica </t>
    </r>
    <r>
      <rPr>
        <sz val="10"/>
        <rFont val="Arial"/>
        <family val="2"/>
      </rPr>
      <t>Cockayne</t>
    </r>
  </si>
  <si>
    <r>
      <t xml:space="preserve">Wahlenbergia congesta </t>
    </r>
    <r>
      <rPr>
        <sz val="10"/>
        <rFont val="Arial"/>
        <family val="2"/>
      </rPr>
      <t>(Cheeseman) N.E.Br.</t>
    </r>
  </si>
  <si>
    <r>
      <t xml:space="preserve">Wahlenbergia matthewsii </t>
    </r>
    <r>
      <rPr>
        <sz val="10"/>
        <rFont val="Arial"/>
        <family val="2"/>
      </rPr>
      <t>Cockayne</t>
    </r>
  </si>
  <si>
    <r>
      <t xml:space="preserve">Epilobium brevipes </t>
    </r>
    <r>
      <rPr>
        <sz val="10"/>
        <rFont val="Arial"/>
        <family val="2"/>
      </rPr>
      <t>Hook.f.</t>
    </r>
    <r>
      <rPr>
        <i/>
        <sz val="10"/>
        <rFont val="Arial"/>
        <family val="2"/>
      </rPr>
      <t xml:space="preserve"> </t>
    </r>
  </si>
  <si>
    <r>
      <t xml:space="preserve">Epilobium brunnescens </t>
    </r>
    <r>
      <rPr>
        <sz val="10"/>
        <rFont val="Arial"/>
        <family val="2"/>
      </rPr>
      <t>(Cockayne) P.H.Raven et Engelhorn subsp.</t>
    </r>
    <r>
      <rPr>
        <i/>
        <sz val="10"/>
        <rFont val="Arial"/>
        <family val="2"/>
      </rPr>
      <t xml:space="preserve"> brunnescens</t>
    </r>
  </si>
  <si>
    <r>
      <t xml:space="preserve">Epilobium brunnescens </t>
    </r>
    <r>
      <rPr>
        <sz val="10"/>
        <rFont val="Arial"/>
        <family val="2"/>
      </rPr>
      <t>subsp.</t>
    </r>
    <r>
      <rPr>
        <i/>
        <sz val="10"/>
        <rFont val="Arial"/>
        <family val="2"/>
      </rPr>
      <t xml:space="preserve"> minutiflorum </t>
    </r>
    <r>
      <rPr>
        <sz val="10"/>
        <rFont val="Arial"/>
        <family val="2"/>
      </rPr>
      <t>(Cockayne) P.H.Raven et Engelhorn</t>
    </r>
  </si>
  <si>
    <r>
      <t xml:space="preserve">Epilobium chionanthum </t>
    </r>
    <r>
      <rPr>
        <sz val="10"/>
        <rFont val="Arial"/>
        <family val="2"/>
      </rPr>
      <t>Hausskn.</t>
    </r>
  </si>
  <si>
    <r>
      <t xml:space="preserve">Pterostylis cardiostigma </t>
    </r>
    <r>
      <rPr>
        <sz val="10"/>
        <rFont val="Arial"/>
        <family val="2"/>
      </rPr>
      <t>D.Cooper</t>
    </r>
  </si>
  <si>
    <t>Naturally Uncommon</t>
  </si>
  <si>
    <t>IE</t>
  </si>
  <si>
    <r>
      <t xml:space="preserve">Montia calycina </t>
    </r>
    <r>
      <rPr>
        <sz val="10"/>
        <rFont val="Arial"/>
        <family val="2"/>
      </rPr>
      <t>(Colenso) Pax et K.Hoffm.</t>
    </r>
  </si>
  <si>
    <r>
      <t xml:space="preserve">Montia campylostigma </t>
    </r>
    <r>
      <rPr>
        <sz val="10"/>
        <rFont val="Arial"/>
        <family val="2"/>
      </rPr>
      <t>(Heenan) Heenan</t>
    </r>
  </si>
  <si>
    <r>
      <t xml:space="preserve">Montia drucei </t>
    </r>
    <r>
      <rPr>
        <sz val="10"/>
        <rFont val="Arial"/>
        <family val="2"/>
      </rPr>
      <t>(Heenan) Heenan</t>
    </r>
  </si>
  <si>
    <r>
      <t xml:space="preserve">Montia erythrophylla </t>
    </r>
    <r>
      <rPr>
        <sz val="10"/>
        <rFont val="Arial"/>
        <family val="2"/>
      </rPr>
      <t>Heenan (Heenan)</t>
    </r>
  </si>
  <si>
    <r>
      <t xml:space="preserve">Montia fontana </t>
    </r>
    <r>
      <rPr>
        <sz val="10"/>
        <rFont val="Arial"/>
        <family val="2"/>
      </rPr>
      <t>L. subsp.</t>
    </r>
    <r>
      <rPr>
        <i/>
        <sz val="10"/>
        <rFont val="Arial"/>
        <family val="2"/>
      </rPr>
      <t xml:space="preserve"> fontana</t>
    </r>
  </si>
  <si>
    <r>
      <t xml:space="preserve">Montia racemosa </t>
    </r>
    <r>
      <rPr>
        <sz val="10"/>
        <rFont val="Arial"/>
        <family val="2"/>
      </rPr>
      <t>(Buchanan) Heenan</t>
    </r>
  </si>
  <si>
    <r>
      <t xml:space="preserve">Montia sessiliflora </t>
    </r>
    <r>
      <rPr>
        <sz val="10"/>
        <rFont val="Arial"/>
        <family val="2"/>
      </rPr>
      <t>(G.Simpson) Heenan</t>
    </r>
  </si>
  <si>
    <r>
      <t xml:space="preserve">Streblus banksii </t>
    </r>
    <r>
      <rPr>
        <sz val="10"/>
        <rFont val="Arial"/>
        <family val="2"/>
      </rPr>
      <t>(Cheeseman) C.Webb</t>
    </r>
  </si>
  <si>
    <r>
      <t xml:space="preserve">Streblus heterophyllus </t>
    </r>
    <r>
      <rPr>
        <sz val="10"/>
        <rFont val="Arial"/>
        <family val="2"/>
      </rPr>
      <t>(Blume) Corner</t>
    </r>
  </si>
  <si>
    <r>
      <t xml:space="preserve">Streblus smithii </t>
    </r>
    <r>
      <rPr>
        <sz val="10"/>
        <rFont val="Arial"/>
        <family val="2"/>
      </rPr>
      <t>(Cheeseman) Corner</t>
    </r>
  </si>
  <si>
    <r>
      <t xml:space="preserve">Kunzea ericoides </t>
    </r>
    <r>
      <rPr>
        <sz val="10"/>
        <rFont val="Arial"/>
        <family val="2"/>
      </rPr>
      <t>(A.Rich.) Joy Thomps. var.</t>
    </r>
    <r>
      <rPr>
        <i/>
        <sz val="10"/>
        <rFont val="Arial"/>
        <family val="2"/>
      </rPr>
      <t xml:space="preserve"> ericoides</t>
    </r>
  </si>
  <si>
    <t>Hypericaceae</t>
  </si>
  <si>
    <t>Lamiaceae</t>
  </si>
  <si>
    <t>Lentibulariaceae</t>
  </si>
  <si>
    <t>Linaceae</t>
  </si>
  <si>
    <t>Loganiaceae</t>
  </si>
  <si>
    <t>Meliaceae</t>
  </si>
  <si>
    <t>Menyanthaceae</t>
  </si>
  <si>
    <t>Nanodeaceae</t>
  </si>
  <si>
    <t>Nothofagaceae</t>
  </si>
  <si>
    <t>Nyctaginaceae</t>
  </si>
  <si>
    <t>Oleaceae</t>
  </si>
  <si>
    <t>Orobanchaceae</t>
  </si>
  <si>
    <t>Oxalidaceae</t>
  </si>
  <si>
    <t>Paracryphiaceae</t>
  </si>
  <si>
    <t>Passiﬂoraceae</t>
  </si>
  <si>
    <t>Pennantiaceae</t>
  </si>
  <si>
    <t>Phrymaceae</t>
  </si>
  <si>
    <r>
      <t xml:space="preserve">Melicytus macrophyllus </t>
    </r>
    <r>
      <rPr>
        <sz val="10"/>
        <rFont val="Arial"/>
        <family val="2"/>
      </rPr>
      <t>A.Cunn.</t>
    </r>
  </si>
  <si>
    <r>
      <t xml:space="preserve">Myosotidium hortensium </t>
    </r>
    <r>
      <rPr>
        <sz val="10"/>
        <rFont val="Arial"/>
        <family val="2"/>
      </rPr>
      <t>(Decne.) Baill.</t>
    </r>
  </si>
  <si>
    <r>
      <t xml:space="preserve">Nephrolepis flexuosa </t>
    </r>
    <r>
      <rPr>
        <sz val="10"/>
        <color indexed="10"/>
        <rFont val="Arial"/>
        <family val="2"/>
      </rPr>
      <t>Colenso</t>
    </r>
  </si>
  <si>
    <r>
      <t xml:space="preserve">Olearia furfuracea </t>
    </r>
    <r>
      <rPr>
        <sz val="10"/>
        <rFont val="Arial"/>
        <family val="2"/>
      </rPr>
      <t>(A.Rich.) Hook.f.</t>
    </r>
  </si>
  <si>
    <r>
      <t xml:space="preserve">Olearia ilicifolia </t>
    </r>
    <r>
      <rPr>
        <sz val="10"/>
        <rFont val="Arial"/>
        <family val="2"/>
      </rPr>
      <t>Hook.f.</t>
    </r>
  </si>
  <si>
    <r>
      <t xml:space="preserve">Olearia lacunosa </t>
    </r>
    <r>
      <rPr>
        <sz val="10"/>
        <rFont val="Arial"/>
        <family val="2"/>
      </rPr>
      <t>Hook.f.</t>
    </r>
  </si>
  <si>
    <r>
      <t xml:space="preserve">Ourisia macrocarpa </t>
    </r>
    <r>
      <rPr>
        <sz val="10"/>
        <color indexed="8"/>
        <rFont val="Arial"/>
        <family val="2"/>
      </rPr>
      <t>Hook.f.</t>
    </r>
  </si>
  <si>
    <r>
      <t xml:space="preserve">Pittosporum eugenioides </t>
    </r>
    <r>
      <rPr>
        <sz val="10"/>
        <rFont val="Arial"/>
        <family val="2"/>
      </rPr>
      <t>A.Cunn.</t>
    </r>
  </si>
  <si>
    <r>
      <t xml:space="preserve">Rumex flexuosus </t>
    </r>
    <r>
      <rPr>
        <sz val="10"/>
        <rFont val="Arial"/>
        <family val="2"/>
      </rPr>
      <t>Spreng.</t>
    </r>
  </si>
  <si>
    <r>
      <t xml:space="preserve">Polystichum wawranum </t>
    </r>
    <r>
      <rPr>
        <sz val="10"/>
        <color indexed="10"/>
        <rFont val="Arial"/>
        <family val="2"/>
      </rPr>
      <t>(Szyszyl. in Wawra)</t>
    </r>
    <r>
      <rPr>
        <i/>
        <sz val="10"/>
        <color indexed="10"/>
        <rFont val="Arial"/>
        <family val="2"/>
      </rPr>
      <t xml:space="preserve"> </t>
    </r>
    <r>
      <rPr>
        <sz val="10"/>
        <color indexed="10"/>
        <rFont val="Arial"/>
        <family val="2"/>
      </rPr>
      <t>Perrie</t>
    </r>
  </si>
  <si>
    <r>
      <t>Melicope simplex</t>
    </r>
    <r>
      <rPr>
        <sz val="10"/>
        <rFont val="Arial"/>
        <family val="2"/>
      </rPr>
      <t xml:space="preserve"> A.Cunn.</t>
    </r>
    <r>
      <rPr>
        <i/>
        <sz val="10"/>
        <rFont val="Arial"/>
        <family val="2"/>
      </rPr>
      <t xml:space="preserve">
</t>
    </r>
  </si>
  <si>
    <r>
      <t xml:space="preserve">Dodonaea viscosa </t>
    </r>
    <r>
      <rPr>
        <sz val="10"/>
        <rFont val="Arial"/>
        <family val="2"/>
      </rPr>
      <t>Jacq.</t>
    </r>
  </si>
  <si>
    <t>C (1/1)</t>
  </si>
  <si>
    <r>
      <t>Hebe</t>
    </r>
    <r>
      <rPr>
        <sz val="10"/>
        <color indexed="10"/>
        <rFont val="Arial"/>
        <family val="2"/>
      </rPr>
      <t xml:space="preserve"> aff. </t>
    </r>
    <r>
      <rPr>
        <i/>
        <sz val="10"/>
        <color indexed="10"/>
        <rFont val="Arial"/>
        <family val="2"/>
      </rPr>
      <t>treadwellii</t>
    </r>
    <r>
      <rPr>
        <sz val="10"/>
        <color indexed="10"/>
        <rFont val="Arial"/>
        <family val="2"/>
      </rPr>
      <t xml:space="preserve"> (CHR 394533; Bald Knob Ridge)</t>
    </r>
  </si>
  <si>
    <r>
      <t xml:space="preserve">Peperomia blanda </t>
    </r>
    <r>
      <rPr>
        <sz val="10"/>
        <color indexed="10"/>
        <rFont val="Arial"/>
        <family val="2"/>
      </rPr>
      <t>(Jacq.) Humb., Bonpl. et Kunth</t>
    </r>
  </si>
  <si>
    <r>
      <t>Macropiper</t>
    </r>
    <r>
      <rPr>
        <sz val="10"/>
        <color indexed="10"/>
        <rFont val="Arial"/>
        <family val="2"/>
      </rPr>
      <t xml:space="preserve"> </t>
    </r>
    <r>
      <rPr>
        <i/>
        <sz val="10"/>
        <color indexed="10"/>
        <rFont val="Arial"/>
        <family val="2"/>
      </rPr>
      <t>excelsum</t>
    </r>
    <r>
      <rPr>
        <sz val="10"/>
        <color indexed="10"/>
        <rFont val="Arial"/>
        <family val="2"/>
      </rPr>
      <t xml:space="preserve"> subsp. </t>
    </r>
    <r>
      <rPr>
        <i/>
        <sz val="10"/>
        <color indexed="10"/>
        <rFont val="Arial"/>
        <family val="2"/>
      </rPr>
      <t>psittacorum</t>
    </r>
    <r>
      <rPr>
        <sz val="10"/>
        <color indexed="10"/>
        <rFont val="Arial"/>
        <family val="2"/>
      </rPr>
      <t xml:space="preserve"> (Endl.) Sykes</t>
    </r>
  </si>
  <si>
    <r>
      <t>Kirkianella</t>
    </r>
    <r>
      <rPr>
        <sz val="10"/>
        <color indexed="10"/>
        <rFont val="Arial"/>
        <family val="2"/>
      </rPr>
      <t xml:space="preserve"> aff. </t>
    </r>
    <r>
      <rPr>
        <i/>
        <sz val="10"/>
        <color indexed="10"/>
        <rFont val="Arial"/>
        <family val="2"/>
      </rPr>
      <t xml:space="preserve">novae-zelandiae </t>
    </r>
    <r>
      <rPr>
        <sz val="10"/>
        <color indexed="10"/>
        <rFont val="Arial"/>
        <family val="2"/>
      </rPr>
      <t>(CHR 84044; “glaucous”)</t>
    </r>
  </si>
  <si>
    <r>
      <t>Koeleria</t>
    </r>
    <r>
      <rPr>
        <sz val="10"/>
        <color indexed="10"/>
        <rFont val="Arial"/>
        <family val="2"/>
      </rPr>
      <t xml:space="preserve"> aff. </t>
    </r>
    <r>
      <rPr>
        <i/>
        <sz val="10"/>
        <color indexed="10"/>
        <rFont val="Arial"/>
        <family val="2"/>
      </rPr>
      <t>novozelandica</t>
    </r>
    <r>
      <rPr>
        <sz val="10"/>
        <color indexed="10"/>
        <rFont val="Arial"/>
        <family val="2"/>
      </rPr>
      <t xml:space="preserve"> (AK 252546; Awahokomo)</t>
    </r>
  </si>
  <si>
    <r>
      <t xml:space="preserve">Pimelea traversii </t>
    </r>
    <r>
      <rPr>
        <sz val="10"/>
        <color indexed="10"/>
        <rFont val="Arial"/>
        <family val="2"/>
      </rPr>
      <t>subsp.</t>
    </r>
    <r>
      <rPr>
        <i/>
        <sz val="10"/>
        <color indexed="10"/>
        <rFont val="Arial"/>
        <family val="2"/>
      </rPr>
      <t xml:space="preserve"> exedra </t>
    </r>
    <r>
      <rPr>
        <sz val="10"/>
        <color indexed="10"/>
        <rFont val="Arial"/>
        <family val="2"/>
      </rPr>
      <t>C.J.Burrows</t>
    </r>
  </si>
  <si>
    <r>
      <t xml:space="preserve">Pimelea arenaria </t>
    </r>
    <r>
      <rPr>
        <sz val="10"/>
        <rFont val="Arial"/>
        <family val="2"/>
      </rPr>
      <t>A.Cunn.</t>
    </r>
  </si>
  <si>
    <r>
      <t xml:space="preserve">Plantago spathulata </t>
    </r>
    <r>
      <rPr>
        <sz val="10"/>
        <color indexed="10"/>
        <rFont val="Arial"/>
        <family val="2"/>
      </rPr>
      <t>Hook.f. subsp.</t>
    </r>
    <r>
      <rPr>
        <i/>
        <sz val="10"/>
        <color indexed="10"/>
        <rFont val="Arial"/>
        <family val="2"/>
      </rPr>
      <t xml:space="preserve"> spathulata</t>
    </r>
  </si>
  <si>
    <r>
      <t xml:space="preserve">Austrofestuca littoralis </t>
    </r>
    <r>
      <rPr>
        <sz val="10"/>
        <color indexed="10"/>
        <rFont val="Arial"/>
        <family val="2"/>
      </rPr>
      <t>(Labill.) E.B.Alexeev</t>
    </r>
  </si>
  <si>
    <r>
      <t xml:space="preserve">Trichomanes colensoi </t>
    </r>
    <r>
      <rPr>
        <sz val="10"/>
        <color indexed="10"/>
        <rFont val="Arial"/>
        <family val="2"/>
      </rPr>
      <t>Hook.f.</t>
    </r>
  </si>
  <si>
    <r>
      <t>Leptinella</t>
    </r>
    <r>
      <rPr>
        <sz val="10"/>
        <rFont val="Arial"/>
        <family val="2"/>
      </rPr>
      <t xml:space="preserve"> (a) (CHR 515297; Clutha River)</t>
    </r>
  </si>
  <si>
    <r>
      <t xml:space="preserve">Hebe rigidula </t>
    </r>
    <r>
      <rPr>
        <sz val="10"/>
        <color indexed="8"/>
        <rFont val="Arial"/>
        <family val="2"/>
      </rPr>
      <t>var.</t>
    </r>
    <r>
      <rPr>
        <i/>
        <sz val="10"/>
        <color indexed="8"/>
        <rFont val="Arial"/>
        <family val="2"/>
      </rPr>
      <t xml:space="preserve"> sulcata </t>
    </r>
    <r>
      <rPr>
        <sz val="10"/>
        <color indexed="8"/>
        <rFont val="Arial"/>
        <family val="2"/>
      </rPr>
      <t>Bayly et Kellow</t>
    </r>
  </si>
  <si>
    <r>
      <t xml:space="preserve">Hebe rupicola </t>
    </r>
    <r>
      <rPr>
        <sz val="10"/>
        <color indexed="8"/>
        <rFont val="Arial"/>
        <family val="2"/>
      </rPr>
      <t>(Cheeseman) Cockayne et Allan</t>
    </r>
  </si>
  <si>
    <r>
      <t xml:space="preserve">Hebe salicifolia </t>
    </r>
    <r>
      <rPr>
        <sz val="10"/>
        <color indexed="8"/>
        <rFont val="Arial"/>
        <family val="2"/>
      </rPr>
      <t>(G.Forst.) Pennell</t>
    </r>
  </si>
  <si>
    <r>
      <t xml:space="preserve">Hebe salicornioides </t>
    </r>
    <r>
      <rPr>
        <sz val="10"/>
        <color indexed="8"/>
        <rFont val="Arial"/>
        <family val="2"/>
      </rPr>
      <t>(Hook.f.) Cockayne et Allan</t>
    </r>
  </si>
  <si>
    <r>
      <t xml:space="preserve">Hebe saxicola </t>
    </r>
    <r>
      <rPr>
        <sz val="10"/>
        <color indexed="8"/>
        <rFont val="Arial"/>
        <family val="2"/>
      </rPr>
      <t>de Lange</t>
    </r>
  </si>
  <si>
    <r>
      <t xml:space="preserve">Hebe scopulorum </t>
    </r>
    <r>
      <rPr>
        <sz val="10"/>
        <color indexed="8"/>
        <rFont val="Arial"/>
        <family val="2"/>
      </rPr>
      <t>Bayly, de Lange et Garn.-Jones</t>
    </r>
  </si>
  <si>
    <r>
      <t xml:space="preserve">Hebe societatis </t>
    </r>
    <r>
      <rPr>
        <sz val="10"/>
        <color indexed="8"/>
        <rFont val="Arial"/>
        <family val="2"/>
      </rPr>
      <t>Bayly et Kellow</t>
    </r>
  </si>
  <si>
    <r>
      <t xml:space="preserve">Hebe speciosa </t>
    </r>
    <r>
      <rPr>
        <sz val="10"/>
        <color indexed="8"/>
        <rFont val="Arial"/>
        <family val="2"/>
      </rPr>
      <t>(A.Cunn.) Andersen</t>
    </r>
  </si>
  <si>
    <r>
      <t xml:space="preserve">Hebe stenophylla </t>
    </r>
    <r>
      <rPr>
        <sz val="10"/>
        <color indexed="8"/>
        <rFont val="Arial"/>
        <family val="2"/>
      </rPr>
      <t>var.</t>
    </r>
    <r>
      <rPr>
        <i/>
        <sz val="10"/>
        <color indexed="8"/>
        <rFont val="Arial"/>
        <family val="2"/>
      </rPr>
      <t xml:space="preserve"> hesperia </t>
    </r>
    <r>
      <rPr>
        <sz val="10"/>
        <color indexed="8"/>
        <rFont val="Arial"/>
        <family val="2"/>
      </rPr>
      <t>Bayly et Garn.-Jones</t>
    </r>
  </si>
  <si>
    <t>T?O</t>
  </si>
  <si>
    <r>
      <t xml:space="preserve">Pachycladon enysii </t>
    </r>
    <r>
      <rPr>
        <sz val="10"/>
        <rFont val="Arial"/>
        <family val="2"/>
      </rPr>
      <t>(Cheeseman) Heenan et A.D.Mitch.</t>
    </r>
  </si>
  <si>
    <r>
      <t xml:space="preserve">Pachycladon exile </t>
    </r>
    <r>
      <rPr>
        <sz val="10"/>
        <rFont val="Arial"/>
        <family val="2"/>
      </rPr>
      <t>(Heenan) Heenan et A.D.Mitch.</t>
    </r>
  </si>
  <si>
    <r>
      <t xml:space="preserve">Pachycladon fasciarium </t>
    </r>
    <r>
      <rPr>
        <sz val="10"/>
        <rFont val="Arial"/>
        <family val="2"/>
      </rPr>
      <t>Heenan</t>
    </r>
  </si>
  <si>
    <r>
      <t xml:space="preserve">Pachycladon fastigiatum </t>
    </r>
    <r>
      <rPr>
        <sz val="10"/>
        <rFont val="Arial"/>
        <family val="2"/>
      </rPr>
      <t>(Hook.f.) Heenan et A.D.Mitch.</t>
    </r>
  </si>
  <si>
    <r>
      <t xml:space="preserve">Pachycladon latisiliquum </t>
    </r>
    <r>
      <rPr>
        <sz val="10"/>
        <rFont val="Arial"/>
        <family val="2"/>
      </rPr>
      <t>(Cheeseman) Heenan et A.D.Mitch.</t>
    </r>
  </si>
  <si>
    <t>Verbenaceae</t>
  </si>
  <si>
    <t>TO</t>
  </si>
  <si>
    <t>Urticaceae</t>
  </si>
  <si>
    <t>Extinct</t>
  </si>
  <si>
    <t>Hymenophyllaceae</t>
  </si>
  <si>
    <t>Nationally Critical</t>
  </si>
  <si>
    <t>Rosaceae</t>
  </si>
  <si>
    <t>Cunoniaceae</t>
  </si>
  <si>
    <t>RR</t>
  </si>
  <si>
    <t>A (2/1)</t>
  </si>
  <si>
    <t>B (2/1)</t>
  </si>
  <si>
    <t>Polygonaceae</t>
  </si>
  <si>
    <t>Ranunculaceae</t>
  </si>
  <si>
    <r>
      <t>Lepidium</t>
    </r>
    <r>
      <rPr>
        <sz val="10"/>
        <color indexed="10"/>
        <rFont val="Arial"/>
        <family val="2"/>
      </rPr>
      <t xml:space="preserve"> aff. </t>
    </r>
    <r>
      <rPr>
        <i/>
        <sz val="10"/>
        <color indexed="10"/>
        <rFont val="Arial"/>
        <family val="2"/>
      </rPr>
      <t>oleraceum</t>
    </r>
    <r>
      <rPr>
        <sz val="10"/>
        <color indexed="10"/>
        <rFont val="Arial"/>
        <family val="2"/>
      </rPr>
      <t xml:space="preserve"> (b) (AK 208579; Antipodes)</t>
    </r>
  </si>
  <si>
    <r>
      <t>Lepidium</t>
    </r>
    <r>
      <rPr>
        <sz val="10"/>
        <color indexed="10"/>
        <rFont val="Arial"/>
        <family val="2"/>
      </rPr>
      <t xml:space="preserve"> aff. </t>
    </r>
    <r>
      <rPr>
        <i/>
        <sz val="10"/>
        <color indexed="10"/>
        <rFont val="Arial"/>
        <family val="2"/>
      </rPr>
      <t>oleraceum</t>
    </r>
    <r>
      <rPr>
        <sz val="10"/>
        <color indexed="10"/>
        <rFont val="Arial"/>
        <family val="2"/>
      </rPr>
      <t xml:space="preserve"> (c) (CANU 5995; Snares)</t>
    </r>
  </si>
  <si>
    <r>
      <t>Lepidium</t>
    </r>
    <r>
      <rPr>
        <sz val="10"/>
        <color indexed="10"/>
        <rFont val="Arial"/>
        <family val="2"/>
      </rPr>
      <t xml:space="preserve"> aff. </t>
    </r>
    <r>
      <rPr>
        <i/>
        <sz val="10"/>
        <color indexed="10"/>
        <rFont val="Arial"/>
        <family val="2"/>
      </rPr>
      <t>oleraceum</t>
    </r>
    <r>
      <rPr>
        <sz val="10"/>
        <color indexed="10"/>
        <rFont val="Arial"/>
        <family val="2"/>
      </rPr>
      <t xml:space="preserve"> (d) (AK 255607; Mangere)</t>
    </r>
  </si>
  <si>
    <r>
      <t>Libertia</t>
    </r>
    <r>
      <rPr>
        <sz val="10"/>
        <color indexed="10"/>
        <rFont val="Arial"/>
        <family val="2"/>
      </rPr>
      <t xml:space="preserve"> aff. </t>
    </r>
    <r>
      <rPr>
        <i/>
        <sz val="10"/>
        <color indexed="10"/>
        <rFont val="Arial"/>
        <family val="2"/>
      </rPr>
      <t>peregrinans</t>
    </r>
    <r>
      <rPr>
        <sz val="10"/>
        <color indexed="10"/>
        <rFont val="Arial"/>
        <family val="2"/>
      </rPr>
      <t xml:space="preserve"> (AK 14642; “nonoploid”)</t>
    </r>
  </si>
  <si>
    <r>
      <t>Limosella</t>
    </r>
    <r>
      <rPr>
        <sz val="10"/>
        <color indexed="10"/>
        <rFont val="Arial"/>
        <family val="2"/>
      </rPr>
      <t xml:space="preserve"> (b) (CHR 515038; Manutahi)</t>
    </r>
  </si>
  <si>
    <r>
      <t>Lobelia</t>
    </r>
    <r>
      <rPr>
        <sz val="10"/>
        <color indexed="10"/>
        <rFont val="Arial"/>
        <family val="2"/>
      </rPr>
      <t xml:space="preserve"> aff. </t>
    </r>
    <r>
      <rPr>
        <i/>
        <sz val="10"/>
        <color indexed="10"/>
        <rFont val="Arial"/>
        <family val="2"/>
      </rPr>
      <t>angulata</t>
    </r>
    <r>
      <rPr>
        <sz val="10"/>
        <color indexed="10"/>
        <rFont val="Arial"/>
        <family val="2"/>
      </rPr>
      <t xml:space="preserve"> (AK 212143; Woodhill)</t>
    </r>
  </si>
  <si>
    <r>
      <t>Luzula</t>
    </r>
    <r>
      <rPr>
        <sz val="10"/>
        <color indexed="10"/>
        <rFont val="Arial"/>
        <family val="2"/>
      </rPr>
      <t xml:space="preserve"> aff. </t>
    </r>
    <r>
      <rPr>
        <i/>
        <sz val="10"/>
        <color indexed="10"/>
        <rFont val="Arial"/>
        <family val="2"/>
      </rPr>
      <t>rufa</t>
    </r>
    <r>
      <rPr>
        <sz val="10"/>
        <color indexed="10"/>
        <rFont val="Arial"/>
        <family val="2"/>
      </rPr>
      <t xml:space="preserve"> (CHR 401089; Cobb)</t>
    </r>
  </si>
  <si>
    <r>
      <t>Melictyus</t>
    </r>
    <r>
      <rPr>
        <sz val="10"/>
        <color indexed="10"/>
        <rFont val="Arial"/>
        <family val="2"/>
      </rPr>
      <t xml:space="preserve"> aff. </t>
    </r>
    <r>
      <rPr>
        <i/>
        <sz val="10"/>
        <color indexed="10"/>
        <rFont val="Arial"/>
        <family val="2"/>
      </rPr>
      <t>alpinus</t>
    </r>
    <r>
      <rPr>
        <sz val="10"/>
        <color indexed="10"/>
        <rFont val="Arial"/>
        <family val="2"/>
      </rPr>
      <t xml:space="preserve"> (c) (CHR 541568; Otago)</t>
    </r>
  </si>
  <si>
    <r>
      <t>Melicytus</t>
    </r>
    <r>
      <rPr>
        <sz val="10"/>
        <color indexed="10"/>
        <rFont val="Arial"/>
        <family val="2"/>
      </rPr>
      <t xml:space="preserve"> (a) (CHR 355077; Matiri Range)</t>
    </r>
  </si>
  <si>
    <r>
      <t xml:space="preserve">Senecio glaucophyllus </t>
    </r>
    <r>
      <rPr>
        <sz val="10"/>
        <rFont val="Arial"/>
        <family val="2"/>
      </rPr>
      <t>subsp.</t>
    </r>
    <r>
      <rPr>
        <i/>
        <sz val="10"/>
        <rFont val="Arial"/>
        <family val="2"/>
      </rPr>
      <t xml:space="preserve"> discoideus </t>
    </r>
    <r>
      <rPr>
        <sz val="10"/>
        <rFont val="Arial"/>
        <family val="2"/>
      </rPr>
      <t>(Cheeseman) Ornduff</t>
    </r>
  </si>
  <si>
    <r>
      <t xml:space="preserve">Senecio glaucophyllus </t>
    </r>
    <r>
      <rPr>
        <sz val="10"/>
        <rFont val="Arial"/>
        <family val="2"/>
      </rPr>
      <t>Cheeseman subsp.</t>
    </r>
    <r>
      <rPr>
        <i/>
        <sz val="10"/>
        <rFont val="Arial"/>
        <family val="2"/>
      </rPr>
      <t xml:space="preserve"> glaucophyllus</t>
    </r>
  </si>
  <si>
    <r>
      <t xml:space="preserve">Forstera purpurata </t>
    </r>
    <r>
      <rPr>
        <sz val="10"/>
        <rFont val="Arial"/>
        <family val="2"/>
      </rPr>
      <t>Glenny</t>
    </r>
  </si>
  <si>
    <r>
      <t xml:space="preserve">Forstera sedifolia </t>
    </r>
    <r>
      <rPr>
        <sz val="10"/>
        <rFont val="Arial"/>
        <family val="2"/>
      </rPr>
      <t>G.Forst.</t>
    </r>
  </si>
  <si>
    <r>
      <t xml:space="preserve">Ourisia caespitosa </t>
    </r>
    <r>
      <rPr>
        <sz val="10"/>
        <color indexed="8"/>
        <rFont val="Arial"/>
        <family val="2"/>
      </rPr>
      <t>Hook.f.</t>
    </r>
  </si>
  <si>
    <t>Dicksoniaceae</t>
  </si>
  <si>
    <r>
      <t xml:space="preserve">Coriaria arborea </t>
    </r>
    <r>
      <rPr>
        <sz val="10"/>
        <rFont val="Arial"/>
        <family val="2"/>
      </rPr>
      <t>var.</t>
    </r>
    <r>
      <rPr>
        <i/>
        <sz val="10"/>
        <rFont val="Arial"/>
        <family val="2"/>
      </rPr>
      <t xml:space="preserve"> kermadecensis </t>
    </r>
    <r>
      <rPr>
        <sz val="10"/>
        <rFont val="Arial"/>
        <family val="2"/>
      </rPr>
      <t>W.R.B.Oliv.</t>
    </r>
  </si>
  <si>
    <r>
      <t xml:space="preserve">Coriaria kingiana </t>
    </r>
    <r>
      <rPr>
        <sz val="10"/>
        <rFont val="Arial"/>
        <family val="2"/>
      </rPr>
      <t>Colenso</t>
    </r>
  </si>
  <si>
    <r>
      <t xml:space="preserve">Coriaria plumosa </t>
    </r>
    <r>
      <rPr>
        <sz val="10"/>
        <rFont val="Arial"/>
        <family val="2"/>
      </rPr>
      <t>W.R.B.Oliv.</t>
    </r>
  </si>
  <si>
    <r>
      <t xml:space="preserve">Coriaria pottsiana </t>
    </r>
    <r>
      <rPr>
        <sz val="10"/>
        <rFont val="Arial"/>
        <family val="2"/>
      </rPr>
      <t>W.R.B.Oliv.</t>
    </r>
  </si>
  <si>
    <r>
      <t xml:space="preserve">Coriaria pteridoides </t>
    </r>
    <r>
      <rPr>
        <sz val="10"/>
        <rFont val="Arial"/>
        <family val="2"/>
      </rPr>
      <t>W.R.B.Oliv.</t>
    </r>
  </si>
  <si>
    <r>
      <t xml:space="preserve">Coriaria sarmentosa </t>
    </r>
    <r>
      <rPr>
        <sz val="10"/>
        <rFont val="Arial"/>
        <family val="2"/>
      </rPr>
      <t>G.Forst.</t>
    </r>
  </si>
  <si>
    <r>
      <t xml:space="preserve">Corynocarpus laevigatus </t>
    </r>
    <r>
      <rPr>
        <sz val="10"/>
        <rFont val="Arial"/>
        <family val="2"/>
      </rPr>
      <t>J.R.Forst. et G.Forst.</t>
    </r>
  </si>
  <si>
    <r>
      <t xml:space="preserve">Crassula colligata </t>
    </r>
    <r>
      <rPr>
        <sz val="10"/>
        <rFont val="Arial"/>
        <family val="2"/>
      </rPr>
      <t>Toelken subsp.</t>
    </r>
    <r>
      <rPr>
        <i/>
        <sz val="10"/>
        <rFont val="Arial"/>
        <family val="2"/>
      </rPr>
      <t xml:space="preserve"> colligata </t>
    </r>
  </si>
  <si>
    <r>
      <t xml:space="preserve">Crassula helmsii </t>
    </r>
    <r>
      <rPr>
        <sz val="10"/>
        <rFont val="Arial"/>
        <family val="2"/>
      </rPr>
      <t>(Kirk) Cockayne</t>
    </r>
  </si>
  <si>
    <r>
      <t xml:space="preserve">Crassula kirkii </t>
    </r>
    <r>
      <rPr>
        <sz val="10"/>
        <rFont val="Arial"/>
        <family val="2"/>
      </rPr>
      <t xml:space="preserve">(Allan) A.P.Druce et Given </t>
    </r>
  </si>
  <si>
    <r>
      <t xml:space="preserve">Crassula manaia </t>
    </r>
    <r>
      <rPr>
        <sz val="10"/>
        <rFont val="Arial"/>
        <family val="2"/>
      </rPr>
      <t>A.P.Druce et Sykes</t>
    </r>
  </si>
  <si>
    <r>
      <t xml:space="preserve">Crassula mataikona </t>
    </r>
    <r>
      <rPr>
        <sz val="10"/>
        <rFont val="Arial"/>
        <family val="2"/>
      </rPr>
      <t>A.P.Druce</t>
    </r>
  </si>
  <si>
    <r>
      <t xml:space="preserve">Crassula moschata </t>
    </r>
    <r>
      <rPr>
        <sz val="10"/>
        <rFont val="Arial"/>
        <family val="2"/>
      </rPr>
      <t>G.Forst.</t>
    </r>
  </si>
  <si>
    <r>
      <t xml:space="preserve">Helichrysum dimorphum </t>
    </r>
    <r>
      <rPr>
        <sz val="10"/>
        <rFont val="Arial"/>
        <family val="2"/>
      </rPr>
      <t>Cockayne</t>
    </r>
  </si>
  <si>
    <r>
      <t xml:space="preserve">Helichrysum filicaule </t>
    </r>
    <r>
      <rPr>
        <sz val="10"/>
        <rFont val="Arial"/>
        <family val="2"/>
      </rPr>
      <t>Hook.f.</t>
    </r>
  </si>
  <si>
    <r>
      <t xml:space="preserve">Helichrysum intermedium </t>
    </r>
    <r>
      <rPr>
        <sz val="10"/>
        <rFont val="Arial"/>
        <family val="2"/>
      </rPr>
      <t>G.Simpson</t>
    </r>
  </si>
  <si>
    <r>
      <t xml:space="preserve">Helichrysum lanceolatum </t>
    </r>
    <r>
      <rPr>
        <sz val="10"/>
        <rFont val="Arial"/>
        <family val="2"/>
      </rPr>
      <t>(Buchanan) Kirk</t>
    </r>
  </si>
  <si>
    <r>
      <t xml:space="preserve">Helichrysum parvifolium </t>
    </r>
    <r>
      <rPr>
        <sz val="10"/>
        <rFont val="Arial"/>
        <family val="2"/>
      </rPr>
      <t>Yeo</t>
    </r>
  </si>
  <si>
    <r>
      <t xml:space="preserve">Helichrysum plumeum </t>
    </r>
    <r>
      <rPr>
        <sz val="10"/>
        <rFont val="Arial"/>
        <family val="2"/>
      </rPr>
      <t>Allan</t>
    </r>
  </si>
  <si>
    <r>
      <t xml:space="preserve">Kirkianella novae-zelandiae </t>
    </r>
    <r>
      <rPr>
        <sz val="10"/>
        <rFont val="Arial"/>
        <family val="2"/>
      </rPr>
      <t>(Hook.f.) Allan</t>
    </r>
  </si>
  <si>
    <r>
      <t xml:space="preserve">Raoulia petriensis </t>
    </r>
    <r>
      <rPr>
        <sz val="10"/>
        <rFont val="Arial"/>
        <family val="2"/>
      </rPr>
      <t>Kirk</t>
    </r>
  </si>
  <si>
    <t>OL</t>
  </si>
  <si>
    <r>
      <t xml:space="preserve">Atriplex hollowayi </t>
    </r>
    <r>
      <rPr>
        <sz val="10"/>
        <color indexed="8"/>
        <rFont val="Arial"/>
        <family val="2"/>
      </rPr>
      <t>de Lange et D.A.Norton</t>
    </r>
  </si>
  <si>
    <r>
      <t xml:space="preserve">Sophora godleyi </t>
    </r>
    <r>
      <rPr>
        <sz val="10"/>
        <rFont val="Arial"/>
        <family val="2"/>
      </rPr>
      <t>Heenan et de Lange</t>
    </r>
  </si>
  <si>
    <r>
      <t xml:space="preserve">Sophora longicarinata </t>
    </r>
    <r>
      <rPr>
        <sz val="10"/>
        <rFont val="Arial"/>
        <family val="2"/>
      </rPr>
      <t>G.Simpson et J.S.Thomson</t>
    </r>
  </si>
  <si>
    <r>
      <t xml:space="preserve">Sophora microphylla </t>
    </r>
    <r>
      <rPr>
        <sz val="10"/>
        <rFont val="Arial"/>
        <family val="2"/>
      </rPr>
      <t>Aiton</t>
    </r>
  </si>
  <si>
    <r>
      <t xml:space="preserve">Sophora molloyi </t>
    </r>
    <r>
      <rPr>
        <sz val="10"/>
        <rFont val="Arial"/>
        <family val="2"/>
      </rPr>
      <t>Heenan et de Lange</t>
    </r>
  </si>
  <si>
    <r>
      <t xml:space="preserve">Sophora prostrata </t>
    </r>
    <r>
      <rPr>
        <sz val="10"/>
        <rFont val="Arial"/>
        <family val="2"/>
      </rPr>
      <t>Buchanan</t>
    </r>
  </si>
  <si>
    <r>
      <t xml:space="preserve">Sophora tetraptera </t>
    </r>
    <r>
      <rPr>
        <sz val="10"/>
        <rFont val="Arial"/>
        <family val="2"/>
      </rPr>
      <t>J.S.Mill.</t>
    </r>
  </si>
  <si>
    <r>
      <t xml:space="preserve">Gentianella amabilis </t>
    </r>
    <r>
      <rPr>
        <sz val="10"/>
        <rFont val="Arial"/>
        <family val="2"/>
      </rPr>
      <t>(Petrie) Glenny</t>
    </r>
  </si>
  <si>
    <r>
      <t xml:space="preserve">Gentianella angustifolia </t>
    </r>
    <r>
      <rPr>
        <sz val="10"/>
        <rFont val="Arial"/>
        <family val="2"/>
      </rPr>
      <t>Glenny</t>
    </r>
  </si>
  <si>
    <r>
      <t xml:space="preserve">Gentianella antarctica </t>
    </r>
    <r>
      <rPr>
        <sz val="10"/>
        <rFont val="Arial"/>
        <family val="2"/>
      </rPr>
      <t>(Kirk) T.N.Ho et S.W.Liu</t>
    </r>
  </si>
  <si>
    <r>
      <t xml:space="preserve">Gentianella antipoda </t>
    </r>
    <r>
      <rPr>
        <sz val="10"/>
        <rFont val="Arial"/>
        <family val="2"/>
      </rPr>
      <t>(Kirk) T.N.Ho et S.W.Liu</t>
    </r>
  </si>
  <si>
    <r>
      <t xml:space="preserve">Gentianella astonii </t>
    </r>
    <r>
      <rPr>
        <sz val="10"/>
        <rFont val="Arial"/>
        <family val="2"/>
      </rPr>
      <t>subsp.</t>
    </r>
    <r>
      <rPr>
        <i/>
        <sz val="10"/>
        <rFont val="Arial"/>
        <family val="2"/>
      </rPr>
      <t xml:space="preserve"> arduana </t>
    </r>
    <r>
      <rPr>
        <sz val="10"/>
        <rFont val="Arial"/>
        <family val="2"/>
      </rPr>
      <t>Glenny et Molloy</t>
    </r>
  </si>
  <si>
    <r>
      <t xml:space="preserve">Gentianella astonii </t>
    </r>
    <r>
      <rPr>
        <sz val="10"/>
        <rFont val="Arial"/>
        <family val="2"/>
      </rPr>
      <t>subsp.</t>
    </r>
    <r>
      <rPr>
        <i/>
        <sz val="10"/>
        <rFont val="Arial"/>
        <family val="2"/>
      </rPr>
      <t xml:space="preserve"> astonii </t>
    </r>
    <r>
      <rPr>
        <sz val="10"/>
        <rFont val="Arial"/>
        <family val="2"/>
      </rPr>
      <t>(Petrie) T.N.Ho et S.W.Liu</t>
    </r>
  </si>
  <si>
    <r>
      <t xml:space="preserve">Gentianella bellidifolia </t>
    </r>
    <r>
      <rPr>
        <sz val="10"/>
        <rFont val="Arial"/>
        <family val="2"/>
      </rPr>
      <t>Hook.f.</t>
    </r>
  </si>
  <si>
    <r>
      <t xml:space="preserve">Scutellaria novae-zelandiae </t>
    </r>
    <r>
      <rPr>
        <sz val="10"/>
        <rFont val="Arial"/>
        <family val="2"/>
      </rPr>
      <t>Hook.f.</t>
    </r>
  </si>
  <si>
    <r>
      <t xml:space="preserve">Utricularia australis </t>
    </r>
    <r>
      <rPr>
        <sz val="10"/>
        <rFont val="Arial"/>
        <family val="2"/>
      </rPr>
      <t>R.Br.</t>
    </r>
  </si>
  <si>
    <r>
      <t xml:space="preserve">Utricularia delicatula </t>
    </r>
    <r>
      <rPr>
        <sz val="10"/>
        <rFont val="Arial"/>
        <family val="2"/>
      </rPr>
      <t>Cheeseman</t>
    </r>
  </si>
  <si>
    <r>
      <t xml:space="preserve">Utricularia dichotoma </t>
    </r>
    <r>
      <rPr>
        <sz val="10"/>
        <rFont val="Arial"/>
        <family val="2"/>
      </rPr>
      <t>Labill.</t>
    </r>
  </si>
  <si>
    <r>
      <t xml:space="preserve">Linum monogynum </t>
    </r>
    <r>
      <rPr>
        <sz val="10"/>
        <rFont val="Arial"/>
        <family val="2"/>
      </rPr>
      <t>var.</t>
    </r>
    <r>
      <rPr>
        <i/>
        <sz val="10"/>
        <rFont val="Arial"/>
        <family val="2"/>
      </rPr>
      <t xml:space="preserve"> chathamicum </t>
    </r>
    <r>
      <rPr>
        <sz val="10"/>
        <rFont val="Arial"/>
        <family val="2"/>
      </rPr>
      <t>Cockayne</t>
    </r>
  </si>
  <si>
    <r>
      <t xml:space="preserve">Linum monogynum </t>
    </r>
    <r>
      <rPr>
        <sz val="10"/>
        <rFont val="Arial"/>
        <family val="2"/>
      </rPr>
      <t xml:space="preserve">G.Forst. var. </t>
    </r>
    <r>
      <rPr>
        <i/>
        <sz val="10"/>
        <rFont val="Arial"/>
        <family val="2"/>
      </rPr>
      <t>monogynum</t>
    </r>
  </si>
  <si>
    <r>
      <t xml:space="preserve">Phormium cookianum </t>
    </r>
    <r>
      <rPr>
        <sz val="10"/>
        <rFont val="Arial"/>
        <family val="2"/>
      </rPr>
      <t xml:space="preserve">Le Jol. subsp. </t>
    </r>
    <r>
      <rPr>
        <i/>
        <sz val="10"/>
        <rFont val="Arial"/>
        <family val="2"/>
      </rPr>
      <t>cookianum</t>
    </r>
  </si>
  <si>
    <r>
      <t xml:space="preserve">Phormium cookianum </t>
    </r>
    <r>
      <rPr>
        <sz val="10"/>
        <rFont val="Arial"/>
        <family val="2"/>
      </rPr>
      <t>subsp.</t>
    </r>
    <r>
      <rPr>
        <i/>
        <sz val="10"/>
        <rFont val="Arial"/>
        <family val="2"/>
      </rPr>
      <t xml:space="preserve"> hookeri </t>
    </r>
    <r>
      <rPr>
        <sz val="10"/>
        <rFont val="Arial"/>
        <family val="2"/>
      </rPr>
      <t>(Hook.f.) Wardle</t>
    </r>
  </si>
  <si>
    <r>
      <t xml:space="preserve">Phormium tenax </t>
    </r>
    <r>
      <rPr>
        <sz val="10"/>
        <rFont val="Arial"/>
        <family val="2"/>
      </rPr>
      <t>J.R.Forst. et G.Forst.</t>
    </r>
  </si>
  <si>
    <r>
      <t xml:space="preserve">Xeronema callistemon </t>
    </r>
    <r>
      <rPr>
        <sz val="10"/>
        <rFont val="Arial"/>
        <family val="2"/>
      </rPr>
      <t>f.</t>
    </r>
    <r>
      <rPr>
        <i/>
        <sz val="10"/>
        <rFont val="Arial"/>
        <family val="2"/>
      </rPr>
      <t xml:space="preserve"> bracteosa </t>
    </r>
    <r>
      <rPr>
        <sz val="10"/>
        <rFont val="Arial"/>
        <family val="2"/>
      </rPr>
      <t>(L.B.Moore) de Lange et E.K.Cameron</t>
    </r>
  </si>
  <si>
    <r>
      <t xml:space="preserve">Xeronema callistemon </t>
    </r>
    <r>
      <rPr>
        <sz val="10"/>
        <rFont val="Arial"/>
        <family val="2"/>
      </rPr>
      <t>W.R.B.Oliv. f.</t>
    </r>
    <r>
      <rPr>
        <i/>
        <sz val="10"/>
        <rFont val="Arial"/>
        <family val="2"/>
      </rPr>
      <t xml:space="preserve"> callistemon</t>
    </r>
  </si>
  <si>
    <r>
      <t xml:space="preserve">Melicytus chathamicus </t>
    </r>
    <r>
      <rPr>
        <sz val="10"/>
        <rFont val="Arial"/>
        <family val="2"/>
      </rPr>
      <t>(F.Muell.) Garn.-Jones</t>
    </r>
  </si>
  <si>
    <r>
      <t xml:space="preserve">Melicytus crassifolius </t>
    </r>
    <r>
      <rPr>
        <sz val="10"/>
        <rFont val="Arial"/>
        <family val="2"/>
      </rPr>
      <t>(Hook.f.) Garn.-Jones</t>
    </r>
  </si>
  <si>
    <r>
      <t xml:space="preserve">Melicytus drucei </t>
    </r>
    <r>
      <rPr>
        <sz val="10"/>
        <rFont val="Arial"/>
        <family val="2"/>
      </rPr>
      <t>Molloy et B.D.Clarkson</t>
    </r>
  </si>
  <si>
    <r>
      <t xml:space="preserve">Melicytus flexuosus </t>
    </r>
    <r>
      <rPr>
        <sz val="10"/>
        <rFont val="Arial"/>
        <family val="2"/>
      </rPr>
      <t>Molloy et A.P.Druce</t>
    </r>
  </si>
  <si>
    <r>
      <t xml:space="preserve">Melicytus lanceolatus </t>
    </r>
    <r>
      <rPr>
        <sz val="10"/>
        <rFont val="Arial"/>
        <family val="2"/>
      </rPr>
      <t>Hook.f.</t>
    </r>
  </si>
  <si>
    <r>
      <t xml:space="preserve">Melicytus macrophyllus </t>
    </r>
    <r>
      <rPr>
        <sz val="10"/>
        <rFont val="Arial"/>
        <family val="2"/>
      </rPr>
      <t xml:space="preserve">A.Cunn. </t>
    </r>
  </si>
  <si>
    <r>
      <t xml:space="preserve">Melicytus micranthus </t>
    </r>
    <r>
      <rPr>
        <sz val="10"/>
        <rFont val="Arial"/>
        <family val="2"/>
      </rPr>
      <t>(Hook.f.) Hook.f.</t>
    </r>
  </si>
  <si>
    <r>
      <t xml:space="preserve">Melicytus novae-zelandiae </t>
    </r>
    <r>
      <rPr>
        <sz val="10"/>
        <rFont val="Arial"/>
        <family val="2"/>
      </rPr>
      <t xml:space="preserve">(A.Cunn.) P.S.Green subsp. </t>
    </r>
    <r>
      <rPr>
        <i/>
        <sz val="10"/>
        <rFont val="Arial"/>
        <family val="2"/>
      </rPr>
      <t>novae-zelandiae</t>
    </r>
  </si>
  <si>
    <r>
      <t xml:space="preserve">Melicytus obovatus </t>
    </r>
    <r>
      <rPr>
        <sz val="10"/>
        <rFont val="Arial"/>
        <family val="2"/>
      </rPr>
      <t>(Kirk) Garn.-Jones</t>
    </r>
  </si>
  <si>
    <r>
      <t xml:space="preserve">Cyperus ustulatus </t>
    </r>
    <r>
      <rPr>
        <sz val="10"/>
        <rFont val="Arial"/>
        <family val="2"/>
      </rPr>
      <t>A.Rich.</t>
    </r>
  </si>
  <si>
    <r>
      <t xml:space="preserve">Eleocharis acuta </t>
    </r>
    <r>
      <rPr>
        <sz val="10"/>
        <rFont val="Arial"/>
        <family val="2"/>
      </rPr>
      <t>R.Br.</t>
    </r>
  </si>
  <si>
    <r>
      <t xml:space="preserve">Eleocharis neozelandica </t>
    </r>
    <r>
      <rPr>
        <sz val="10"/>
        <rFont val="Arial"/>
        <family val="2"/>
      </rPr>
      <t>C.B.Clarke ex Kirk</t>
    </r>
  </si>
  <si>
    <r>
      <t>Lastreopsis</t>
    </r>
    <r>
      <rPr>
        <sz val="10"/>
        <color indexed="10"/>
        <rFont val="Arial"/>
        <family val="2"/>
      </rPr>
      <t xml:space="preserve"> aff. </t>
    </r>
    <r>
      <rPr>
        <i/>
        <sz val="10"/>
        <color indexed="10"/>
        <rFont val="Arial"/>
        <family val="2"/>
      </rPr>
      <t>glabella</t>
    </r>
    <r>
      <rPr>
        <sz val="10"/>
        <color indexed="10"/>
        <rFont val="Arial"/>
        <family val="2"/>
      </rPr>
      <t xml:space="preserve"> (AK 242151; Kermadecs)</t>
    </r>
  </si>
  <si>
    <t>Dennstaedtiaceae</t>
  </si>
  <si>
    <t>Dryopteridaceae</t>
  </si>
  <si>
    <t>Gleicheniaceae</t>
  </si>
  <si>
    <t>Grammitidaceae</t>
  </si>
  <si>
    <t>Lindsaeaceae</t>
  </si>
  <si>
    <t>Lomariopsidaceae</t>
  </si>
  <si>
    <r>
      <t xml:space="preserve">Lepidium kirkii </t>
    </r>
    <r>
      <rPr>
        <sz val="10"/>
        <rFont val="Arial"/>
        <family val="2"/>
      </rPr>
      <t>Petrie</t>
    </r>
  </si>
  <si>
    <r>
      <t xml:space="preserve">Luzula crinita </t>
    </r>
    <r>
      <rPr>
        <sz val="10"/>
        <rFont val="Arial"/>
        <family val="2"/>
      </rPr>
      <t>var.</t>
    </r>
    <r>
      <rPr>
        <i/>
        <sz val="10"/>
        <rFont val="Arial"/>
        <family val="2"/>
      </rPr>
      <t xml:space="preserve"> petrieana </t>
    </r>
    <r>
      <rPr>
        <sz val="10"/>
        <rFont val="Arial"/>
        <family val="2"/>
      </rPr>
      <t>(Buchenau) Edgar</t>
    </r>
  </si>
  <si>
    <r>
      <t xml:space="preserve">Luzula decipiens </t>
    </r>
    <r>
      <rPr>
        <sz val="10"/>
        <rFont val="Arial"/>
        <family val="2"/>
      </rPr>
      <t>Edgar</t>
    </r>
  </si>
  <si>
    <r>
      <t xml:space="preserve">Luzula leptophylla </t>
    </r>
    <r>
      <rPr>
        <sz val="10"/>
        <rFont val="Arial"/>
        <family val="2"/>
      </rPr>
      <t>Buchenau et Petrie</t>
    </r>
  </si>
  <si>
    <r>
      <t xml:space="preserve">Luzula picta </t>
    </r>
    <r>
      <rPr>
        <sz val="10"/>
        <rFont val="Arial"/>
        <family val="2"/>
      </rPr>
      <t>var.</t>
    </r>
    <r>
      <rPr>
        <i/>
        <sz val="10"/>
        <rFont val="Arial"/>
        <family val="2"/>
      </rPr>
      <t xml:space="preserve"> limosa </t>
    </r>
    <r>
      <rPr>
        <sz val="10"/>
        <rFont val="Arial"/>
        <family val="2"/>
      </rPr>
      <t>Edgar</t>
    </r>
  </si>
  <si>
    <r>
      <t xml:space="preserve">Luzula picta </t>
    </r>
    <r>
      <rPr>
        <sz val="10"/>
        <rFont val="Arial"/>
        <family val="2"/>
      </rPr>
      <t xml:space="preserve">A.Rich. var. </t>
    </r>
    <r>
      <rPr>
        <i/>
        <sz val="10"/>
        <rFont val="Arial"/>
        <family val="2"/>
      </rPr>
      <t xml:space="preserve">picta </t>
    </r>
  </si>
  <si>
    <r>
      <t xml:space="preserve">Luzula pumila </t>
    </r>
    <r>
      <rPr>
        <sz val="10"/>
        <rFont val="Arial"/>
        <family val="2"/>
      </rPr>
      <t>Hook.f.</t>
    </r>
  </si>
  <si>
    <r>
      <t xml:space="preserve">Luzula rufa </t>
    </r>
    <r>
      <rPr>
        <sz val="10"/>
        <rFont val="Arial"/>
        <family val="2"/>
      </rPr>
      <t>var.</t>
    </r>
    <r>
      <rPr>
        <i/>
        <sz val="10"/>
        <rFont val="Arial"/>
        <family val="2"/>
      </rPr>
      <t xml:space="preserve"> albicomans </t>
    </r>
    <r>
      <rPr>
        <sz val="10"/>
        <rFont val="Arial"/>
        <family val="2"/>
      </rPr>
      <t>Edgar</t>
    </r>
  </si>
  <si>
    <r>
      <t xml:space="preserve">Luzula rufa </t>
    </r>
    <r>
      <rPr>
        <sz val="10"/>
        <rFont val="Arial"/>
        <family val="2"/>
      </rPr>
      <t>Edgar var.</t>
    </r>
    <r>
      <rPr>
        <i/>
        <sz val="10"/>
        <rFont val="Arial"/>
        <family val="2"/>
      </rPr>
      <t xml:space="preserve"> rufa</t>
    </r>
  </si>
  <si>
    <r>
      <t xml:space="preserve">Luzula subclavata </t>
    </r>
    <r>
      <rPr>
        <sz val="10"/>
        <rFont val="Arial"/>
        <family val="2"/>
      </rPr>
      <t>Colenso</t>
    </r>
  </si>
  <si>
    <r>
      <t xml:space="preserve">Luzula traversii </t>
    </r>
    <r>
      <rPr>
        <sz val="10"/>
        <rFont val="Arial"/>
        <family val="2"/>
      </rPr>
      <t>var.</t>
    </r>
    <r>
      <rPr>
        <i/>
        <sz val="10"/>
        <rFont val="Arial"/>
        <family val="2"/>
      </rPr>
      <t xml:space="preserve"> tenuis </t>
    </r>
    <r>
      <rPr>
        <sz val="10"/>
        <rFont val="Arial"/>
        <family val="2"/>
      </rPr>
      <t>Edgar</t>
    </r>
  </si>
  <si>
    <r>
      <t xml:space="preserve">Luzula traversii </t>
    </r>
    <r>
      <rPr>
        <sz val="10"/>
        <rFont val="Arial"/>
        <family val="2"/>
      </rPr>
      <t>(Buchenau) Cheeseman</t>
    </r>
    <r>
      <rPr>
        <i/>
        <sz val="10"/>
        <rFont val="Arial"/>
        <family val="2"/>
      </rPr>
      <t xml:space="preserve"> var. traversii</t>
    </r>
  </si>
  <si>
    <r>
      <t xml:space="preserve">Coprosma pseudocuneata </t>
    </r>
    <r>
      <rPr>
        <sz val="10"/>
        <rFont val="Arial"/>
        <family val="2"/>
      </rPr>
      <t>W.R.B.Oliv. ex Garn.-Jones et Elder</t>
    </r>
  </si>
  <si>
    <r>
      <t xml:space="preserve">Coprosma repens </t>
    </r>
    <r>
      <rPr>
        <sz val="10"/>
        <rFont val="Arial"/>
        <family val="2"/>
      </rPr>
      <t>A.Rich.</t>
    </r>
  </si>
  <si>
    <r>
      <t xml:space="preserve">Coprosma rhamnoides </t>
    </r>
    <r>
      <rPr>
        <sz val="10"/>
        <rFont val="Arial"/>
        <family val="2"/>
      </rPr>
      <t>A.Cunn.</t>
    </r>
  </si>
  <si>
    <r>
      <t xml:space="preserve">Coprosma rigida </t>
    </r>
    <r>
      <rPr>
        <sz val="10"/>
        <rFont val="Arial"/>
        <family val="2"/>
      </rPr>
      <t>Cheeseman</t>
    </r>
  </si>
  <si>
    <r>
      <t xml:space="preserve">Coprosma robusta </t>
    </r>
    <r>
      <rPr>
        <sz val="10"/>
        <rFont val="Arial"/>
        <family val="2"/>
      </rPr>
      <t>Raoul</t>
    </r>
  </si>
  <si>
    <r>
      <t xml:space="preserve">Coprosma rotundifolia </t>
    </r>
    <r>
      <rPr>
        <sz val="10"/>
        <rFont val="Arial"/>
        <family val="2"/>
      </rPr>
      <t>A.Cunn.</t>
    </r>
  </si>
  <si>
    <r>
      <t xml:space="preserve">Coprosma rubra </t>
    </r>
    <r>
      <rPr>
        <sz val="10"/>
        <rFont val="Arial"/>
        <family val="2"/>
      </rPr>
      <t>Petrie</t>
    </r>
  </si>
  <si>
    <r>
      <t xml:space="preserve">Coprosma rugosa </t>
    </r>
    <r>
      <rPr>
        <sz val="10"/>
        <rFont val="Arial"/>
        <family val="2"/>
      </rPr>
      <t>Cheeseman</t>
    </r>
  </si>
  <si>
    <r>
      <t xml:space="preserve">Coprosma serrulata </t>
    </r>
    <r>
      <rPr>
        <sz val="10"/>
        <rFont val="Arial"/>
        <family val="2"/>
      </rPr>
      <t>Hook.f. ex Buchanan</t>
    </r>
  </si>
  <si>
    <r>
      <t xml:space="preserve">Ourisia macrocarpa </t>
    </r>
    <r>
      <rPr>
        <sz val="10"/>
        <color indexed="10"/>
        <rFont val="Arial"/>
        <family val="2"/>
      </rPr>
      <t>subsp.</t>
    </r>
    <r>
      <rPr>
        <i/>
        <sz val="10"/>
        <color indexed="10"/>
        <rFont val="Arial"/>
        <family val="2"/>
      </rPr>
      <t xml:space="preserve"> calycina</t>
    </r>
    <r>
      <rPr>
        <sz val="10"/>
        <color indexed="10"/>
        <rFont val="Arial"/>
        <family val="2"/>
      </rPr>
      <t xml:space="preserve"> (Colenso) Arroyo</t>
    </r>
  </si>
  <si>
    <r>
      <t>Calochilus</t>
    </r>
    <r>
      <rPr>
        <sz val="10"/>
        <color indexed="10"/>
        <rFont val="Arial"/>
        <family val="2"/>
      </rPr>
      <t xml:space="preserve"> aff. </t>
    </r>
    <r>
      <rPr>
        <i/>
        <sz val="10"/>
        <color indexed="10"/>
        <rFont val="Arial"/>
        <family val="2"/>
      </rPr>
      <t>herbaceus</t>
    </r>
    <r>
      <rPr>
        <sz val="10"/>
        <color indexed="10"/>
        <rFont val="Arial"/>
        <family val="2"/>
      </rPr>
      <t xml:space="preserve"> (CHR 65825; Kaimaumau)</t>
    </r>
  </si>
  <si>
    <r>
      <t xml:space="preserve">Leptinella serrulata </t>
    </r>
    <r>
      <rPr>
        <sz val="10"/>
        <rFont val="Arial"/>
        <family val="2"/>
      </rPr>
      <t>(D.G.Lloyd) D.G.Lloyd et C.J.Webb</t>
    </r>
  </si>
  <si>
    <r>
      <t xml:space="preserve">Leptinella squalida </t>
    </r>
    <r>
      <rPr>
        <sz val="10"/>
        <rFont val="Arial"/>
        <family val="2"/>
      </rPr>
      <t>subsp.</t>
    </r>
    <r>
      <rPr>
        <i/>
        <sz val="10"/>
        <rFont val="Arial"/>
        <family val="2"/>
      </rPr>
      <t xml:space="preserve"> mediana </t>
    </r>
    <r>
      <rPr>
        <sz val="10"/>
        <rFont val="Arial"/>
        <family val="2"/>
      </rPr>
      <t>(D.G.Lloyd) D.G.Lloyd et C.J.Webb</t>
    </r>
  </si>
  <si>
    <r>
      <t xml:space="preserve">Leptinella squalida </t>
    </r>
    <r>
      <rPr>
        <sz val="10"/>
        <rFont val="Arial"/>
        <family val="2"/>
      </rPr>
      <t xml:space="preserve">Hook.f. subsp. </t>
    </r>
    <r>
      <rPr>
        <i/>
        <sz val="10"/>
        <rFont val="Arial"/>
        <family val="2"/>
      </rPr>
      <t xml:space="preserve">squalida </t>
    </r>
  </si>
  <si>
    <r>
      <t xml:space="preserve">Leptinella tenella </t>
    </r>
    <r>
      <rPr>
        <sz val="10"/>
        <rFont val="Arial"/>
        <family val="2"/>
      </rPr>
      <t>(A.Cunn.) D.G.Lloyd et C.J.Webb</t>
    </r>
  </si>
  <si>
    <r>
      <t xml:space="preserve">Leptinella traillii </t>
    </r>
    <r>
      <rPr>
        <sz val="10"/>
        <rFont val="Arial"/>
        <family val="2"/>
      </rPr>
      <t>subsp.</t>
    </r>
    <r>
      <rPr>
        <i/>
        <sz val="10"/>
        <rFont val="Arial"/>
        <family val="2"/>
      </rPr>
      <t xml:space="preserve"> pulchella </t>
    </r>
    <r>
      <rPr>
        <sz val="10"/>
        <rFont val="Arial"/>
        <family val="2"/>
      </rPr>
      <t>(Kirk) D.G.Lloyd et C.J.Webb</t>
    </r>
  </si>
  <si>
    <r>
      <t xml:space="preserve">Leptinella traillii </t>
    </r>
    <r>
      <rPr>
        <sz val="10"/>
        <rFont val="Arial"/>
        <family val="2"/>
      </rPr>
      <t>(Kirk) D.G.Lloyd et C.J.Webb subsp.</t>
    </r>
    <r>
      <rPr>
        <i/>
        <sz val="10"/>
        <rFont val="Arial"/>
        <family val="2"/>
      </rPr>
      <t xml:space="preserve"> traillii </t>
    </r>
  </si>
  <si>
    <r>
      <t xml:space="preserve">Leucogenes grandiceps </t>
    </r>
    <r>
      <rPr>
        <sz val="10"/>
        <rFont val="Arial"/>
        <family val="2"/>
      </rPr>
      <t>(Hook.f.) Beauverd</t>
    </r>
  </si>
  <si>
    <r>
      <t xml:space="preserve">Leucogenes leontopodium </t>
    </r>
    <r>
      <rPr>
        <sz val="10"/>
        <rFont val="Arial"/>
        <family val="2"/>
      </rPr>
      <t>(Hook.f.) Beauverd</t>
    </r>
  </si>
  <si>
    <r>
      <t xml:space="preserve">Leucogenes neglecta </t>
    </r>
    <r>
      <rPr>
        <sz val="10"/>
        <rFont val="Arial"/>
        <family val="2"/>
      </rPr>
      <t>Molloy</t>
    </r>
  </si>
  <si>
    <r>
      <t xml:space="preserve">Leucogenes tarahaoa </t>
    </r>
    <r>
      <rPr>
        <sz val="10"/>
        <rFont val="Arial"/>
        <family val="2"/>
      </rPr>
      <t>Molloy</t>
    </r>
  </si>
  <si>
    <r>
      <t xml:space="preserve">Microseris scapigera </t>
    </r>
    <r>
      <rPr>
        <sz val="10"/>
        <rFont val="Arial"/>
        <family val="2"/>
      </rPr>
      <t>(Sol. ex A.Cunn.) Sch.Bip.</t>
    </r>
  </si>
  <si>
    <r>
      <t xml:space="preserve">Olearia adenocarpa </t>
    </r>
    <r>
      <rPr>
        <sz val="10"/>
        <rFont val="Arial"/>
        <family val="2"/>
      </rPr>
      <t>Molloy et Heenan</t>
    </r>
  </si>
  <si>
    <r>
      <t xml:space="preserve">Olearia albida </t>
    </r>
    <r>
      <rPr>
        <sz val="10"/>
        <rFont val="Arial"/>
        <family val="2"/>
      </rPr>
      <t>(Hook.f.) Hook.f.</t>
    </r>
  </si>
  <si>
    <r>
      <t xml:space="preserve">Olearia allomii </t>
    </r>
    <r>
      <rPr>
        <sz val="10"/>
        <rFont val="Arial"/>
        <family val="2"/>
      </rPr>
      <t>Kirk</t>
    </r>
    <r>
      <rPr>
        <i/>
        <sz val="10"/>
        <rFont val="Arial"/>
        <family val="2"/>
      </rPr>
      <t xml:space="preserve"> </t>
    </r>
  </si>
  <si>
    <r>
      <t xml:space="preserve">Olearia angulata </t>
    </r>
    <r>
      <rPr>
        <sz val="10"/>
        <rFont val="Arial"/>
        <family val="2"/>
      </rPr>
      <t>Kirk</t>
    </r>
  </si>
  <si>
    <r>
      <t xml:space="preserve">Nertera balfouriana </t>
    </r>
    <r>
      <rPr>
        <sz val="10"/>
        <rFont val="Arial"/>
        <family val="2"/>
      </rPr>
      <t>Cockayne</t>
    </r>
  </si>
  <si>
    <r>
      <t xml:space="preserve">Nertera ciliata </t>
    </r>
    <r>
      <rPr>
        <sz val="10"/>
        <rFont val="Arial"/>
        <family val="2"/>
      </rPr>
      <t>Kirk</t>
    </r>
  </si>
  <si>
    <r>
      <t xml:space="preserve">Nertera depressa </t>
    </r>
    <r>
      <rPr>
        <sz val="10"/>
        <rFont val="Arial"/>
        <family val="2"/>
      </rPr>
      <t>Banks et Sol. ex Gaertn.</t>
    </r>
  </si>
  <si>
    <r>
      <t xml:space="preserve">Nertera dichondrifolia </t>
    </r>
    <r>
      <rPr>
        <sz val="10"/>
        <rFont val="Arial"/>
        <family val="2"/>
      </rPr>
      <t>(A.Cunn.) Hook.f.</t>
    </r>
  </si>
  <si>
    <r>
      <t xml:space="preserve">Nertera scapanioides </t>
    </r>
    <r>
      <rPr>
        <sz val="10"/>
        <rFont val="Arial"/>
        <family val="2"/>
      </rPr>
      <t>Lange</t>
    </r>
  </si>
  <si>
    <r>
      <t xml:space="preserve">Nertera villosa </t>
    </r>
    <r>
      <rPr>
        <sz val="10"/>
        <rFont val="Arial"/>
        <family val="2"/>
      </rPr>
      <t>B.H.Macmill. et R.Mason</t>
    </r>
  </si>
  <si>
    <r>
      <t xml:space="preserve">Myoporum semotum </t>
    </r>
    <r>
      <rPr>
        <sz val="10"/>
        <rFont val="Arial"/>
        <family val="2"/>
      </rPr>
      <t>Heenan et de Lange</t>
    </r>
  </si>
  <si>
    <r>
      <t>Melicytus</t>
    </r>
    <r>
      <rPr>
        <sz val="10"/>
        <color indexed="10"/>
        <rFont val="Arial"/>
        <family val="2"/>
      </rPr>
      <t xml:space="preserve"> aff. </t>
    </r>
    <r>
      <rPr>
        <i/>
        <sz val="10"/>
        <color indexed="10"/>
        <rFont val="Arial"/>
        <family val="2"/>
      </rPr>
      <t xml:space="preserve">novae-zelandiae </t>
    </r>
    <r>
      <rPr>
        <sz val="10"/>
        <color indexed="10"/>
        <rFont val="Arial"/>
        <family val="2"/>
      </rPr>
      <t>(CHR 89907; “maritime”)</t>
    </r>
  </si>
  <si>
    <r>
      <t>Melicytus</t>
    </r>
    <r>
      <rPr>
        <sz val="10"/>
        <color indexed="10"/>
        <rFont val="Arial"/>
        <family val="2"/>
      </rPr>
      <t xml:space="preserve"> aff. </t>
    </r>
    <r>
      <rPr>
        <i/>
        <sz val="10"/>
        <color indexed="10"/>
        <rFont val="Arial"/>
        <family val="2"/>
      </rPr>
      <t>obovatus</t>
    </r>
    <r>
      <rPr>
        <sz val="10"/>
        <color indexed="10"/>
        <rFont val="Arial"/>
        <family val="2"/>
      </rPr>
      <t xml:space="preserve"> (a) (AK 229988; Cook Strait)</t>
    </r>
  </si>
  <si>
    <r>
      <t xml:space="preserve">Pteridium esculentum </t>
    </r>
    <r>
      <rPr>
        <sz val="10"/>
        <color indexed="10"/>
        <rFont val="Arial"/>
        <family val="2"/>
      </rPr>
      <t>(G.Forst.) Cockayne</t>
    </r>
  </si>
  <si>
    <r>
      <t xml:space="preserve">Sticherus flabellatus </t>
    </r>
    <r>
      <rPr>
        <sz val="10"/>
        <color indexed="10"/>
        <rFont val="Arial"/>
        <family val="2"/>
      </rPr>
      <t>(R.Br.) H.St. John var.</t>
    </r>
    <r>
      <rPr>
        <i/>
        <sz val="10"/>
        <color indexed="10"/>
        <rFont val="Arial"/>
        <family val="2"/>
      </rPr>
      <t xml:space="preserve"> flabellatus</t>
    </r>
  </si>
  <si>
    <r>
      <t xml:space="preserve">Sticherus tener </t>
    </r>
    <r>
      <rPr>
        <sz val="10"/>
        <color indexed="10"/>
        <rFont val="Arial"/>
        <family val="2"/>
      </rPr>
      <t>(R.Br.) Ching</t>
    </r>
  </si>
  <si>
    <r>
      <t xml:space="preserve">Ctenopteris heterophylla </t>
    </r>
    <r>
      <rPr>
        <sz val="10"/>
        <color indexed="10"/>
        <rFont val="Arial"/>
        <family val="2"/>
      </rPr>
      <t>(Labill.) Tindale</t>
    </r>
  </si>
  <si>
    <r>
      <t xml:space="preserve">Grammitis billardierei </t>
    </r>
    <r>
      <rPr>
        <sz val="10"/>
        <color indexed="10"/>
        <rFont val="Arial"/>
        <family val="2"/>
      </rPr>
      <t>Willd.</t>
    </r>
  </si>
  <si>
    <r>
      <t xml:space="preserve">Grammitis ciliata </t>
    </r>
    <r>
      <rPr>
        <sz val="10"/>
        <color indexed="10"/>
        <rFont val="Arial"/>
        <family val="2"/>
      </rPr>
      <t>Colenso</t>
    </r>
  </si>
  <si>
    <r>
      <t xml:space="preserve">Grammitis givenii </t>
    </r>
    <r>
      <rPr>
        <sz val="10"/>
        <color indexed="10"/>
        <rFont val="Arial"/>
        <family val="2"/>
      </rPr>
      <t>Parris</t>
    </r>
  </si>
  <si>
    <r>
      <t xml:space="preserve">Grammitis gunnii </t>
    </r>
    <r>
      <rPr>
        <sz val="10"/>
        <color indexed="10"/>
        <rFont val="Arial"/>
        <family val="2"/>
      </rPr>
      <t>Parris</t>
    </r>
  </si>
  <si>
    <r>
      <t xml:space="preserve">Grammitis magellanica </t>
    </r>
    <r>
      <rPr>
        <sz val="10"/>
        <color indexed="10"/>
        <rFont val="Arial"/>
        <family val="2"/>
      </rPr>
      <t xml:space="preserve">Desv. subsp. </t>
    </r>
    <r>
      <rPr>
        <i/>
        <sz val="10"/>
        <color indexed="10"/>
        <rFont val="Arial"/>
        <family val="2"/>
      </rPr>
      <t>magellanica</t>
    </r>
  </si>
  <si>
    <r>
      <t xml:space="preserve">Grammitis magellanica </t>
    </r>
    <r>
      <rPr>
        <sz val="10"/>
        <color indexed="10"/>
        <rFont val="Arial"/>
        <family val="2"/>
      </rPr>
      <t>subsp.</t>
    </r>
    <r>
      <rPr>
        <i/>
        <sz val="10"/>
        <color indexed="10"/>
        <rFont val="Arial"/>
        <family val="2"/>
      </rPr>
      <t xml:space="preserve"> nothofageti </t>
    </r>
    <r>
      <rPr>
        <sz val="10"/>
        <color indexed="10"/>
        <rFont val="Arial"/>
        <family val="2"/>
      </rPr>
      <t>Parris</t>
    </r>
  </si>
  <si>
    <r>
      <t xml:space="preserve">Abrodictyum elongatum </t>
    </r>
    <r>
      <rPr>
        <sz val="10"/>
        <color indexed="10"/>
        <rFont val="Arial"/>
        <family val="2"/>
      </rPr>
      <t>(A.Cunn.) Ebihara et K.Iwats.</t>
    </r>
  </si>
  <si>
    <r>
      <t xml:space="preserve">Abrodictyum strictum </t>
    </r>
    <r>
      <rPr>
        <sz val="10"/>
        <color indexed="10"/>
        <rFont val="Arial"/>
        <family val="2"/>
      </rPr>
      <t>(Menzies ex Hook. et Grev.) Ebihara et K.Iwats.</t>
    </r>
  </si>
  <si>
    <r>
      <t xml:space="preserve">Lignocarpa diversifolia </t>
    </r>
    <r>
      <rPr>
        <sz val="10"/>
        <rFont val="Arial"/>
        <family val="2"/>
      </rPr>
      <t>(Cheeseman) J.W.Dawson</t>
    </r>
  </si>
  <si>
    <r>
      <t xml:space="preserve">Celmisia holosericea </t>
    </r>
    <r>
      <rPr>
        <sz val="10"/>
        <rFont val="Arial"/>
        <family val="2"/>
      </rPr>
      <t>(G.Forst.) Hook.f.</t>
    </r>
  </si>
  <si>
    <r>
      <t xml:space="preserve">Celmisia hookeri </t>
    </r>
    <r>
      <rPr>
        <sz val="10"/>
        <rFont val="Arial"/>
        <family val="2"/>
      </rPr>
      <t>Cockayne</t>
    </r>
  </si>
  <si>
    <r>
      <t xml:space="preserve">Pimelea </t>
    </r>
    <r>
      <rPr>
        <sz val="10"/>
        <color indexed="10"/>
        <rFont val="Arial"/>
        <family val="2"/>
      </rPr>
      <t>(d) (CHR 472016; Pisa)</t>
    </r>
  </si>
  <si>
    <r>
      <t xml:space="preserve">Pimelea </t>
    </r>
    <r>
      <rPr>
        <sz val="10"/>
        <color indexed="10"/>
        <rFont val="Arial"/>
        <family val="2"/>
      </rPr>
      <t>aff.</t>
    </r>
    <r>
      <rPr>
        <i/>
        <sz val="10"/>
        <color indexed="10"/>
        <rFont val="Arial"/>
        <family val="2"/>
      </rPr>
      <t xml:space="preserve"> tomentosa</t>
    </r>
    <r>
      <rPr>
        <sz val="10"/>
        <color indexed="10"/>
        <rFont val="Arial"/>
        <family val="2"/>
      </rPr>
      <t xml:space="preserve"> (b) (AK 130893 Surville Cliffs)</t>
    </r>
  </si>
  <si>
    <r>
      <rPr>
        <i/>
        <sz val="10"/>
        <color indexed="10"/>
        <rFont val="Arial"/>
        <family val="2"/>
      </rPr>
      <t>Leptinella squalida</t>
    </r>
    <r>
      <rPr>
        <sz val="10"/>
        <color indexed="10"/>
        <rFont val="Arial"/>
        <family val="2"/>
      </rPr>
      <t xml:space="preserve"> subsp.</t>
    </r>
    <r>
      <rPr>
        <i/>
        <sz val="10"/>
        <color indexed="10"/>
        <rFont val="Arial"/>
        <family val="2"/>
      </rPr>
      <t xml:space="preserve"> medianus</t>
    </r>
  </si>
  <si>
    <r>
      <t xml:space="preserve">Raoulia tenuicaulis </t>
    </r>
    <r>
      <rPr>
        <sz val="10"/>
        <rFont val="Arial"/>
        <family val="2"/>
      </rPr>
      <t>Hook.f.</t>
    </r>
  </si>
  <si>
    <r>
      <t xml:space="preserve">Leptinella pyrethrifolia </t>
    </r>
    <r>
      <rPr>
        <sz val="10"/>
        <rFont val="Arial"/>
        <family val="2"/>
      </rPr>
      <t>var.</t>
    </r>
    <r>
      <rPr>
        <i/>
        <sz val="10"/>
        <rFont val="Arial"/>
        <family val="2"/>
      </rPr>
      <t xml:space="preserve"> linearifolia </t>
    </r>
    <r>
      <rPr>
        <sz val="10"/>
        <rFont val="Arial"/>
        <family val="2"/>
      </rPr>
      <t>(Cheeseman) D.G.Lloyd et C.J.Webb</t>
    </r>
  </si>
  <si>
    <r>
      <t xml:space="preserve">Leptinella pyrethrifolia </t>
    </r>
    <r>
      <rPr>
        <sz val="10"/>
        <rFont val="Arial"/>
        <family val="2"/>
      </rPr>
      <t xml:space="preserve">(Hook.f.) D.G.Lloyd et C.J.Webb var. </t>
    </r>
    <r>
      <rPr>
        <i/>
        <sz val="10"/>
        <rFont val="Arial"/>
        <family val="2"/>
      </rPr>
      <t xml:space="preserve">pyrethrifolia </t>
    </r>
  </si>
  <si>
    <r>
      <t xml:space="preserve">Leptinella rotundata </t>
    </r>
    <r>
      <rPr>
        <sz val="10"/>
        <rFont val="Arial"/>
        <family val="2"/>
      </rPr>
      <t>(Cheeseman) D.G.Lloyd et C.J.Webb</t>
    </r>
  </si>
  <si>
    <r>
      <t>Pimelea</t>
    </r>
    <r>
      <rPr>
        <sz val="10"/>
        <color indexed="10"/>
        <rFont val="Arial"/>
        <family val="2"/>
      </rPr>
      <t xml:space="preserve"> aff. </t>
    </r>
    <r>
      <rPr>
        <i/>
        <sz val="10"/>
        <color indexed="10"/>
        <rFont val="Arial"/>
        <family val="2"/>
      </rPr>
      <t>villosa</t>
    </r>
    <r>
      <rPr>
        <sz val="10"/>
        <color indexed="10"/>
        <rFont val="Arial"/>
        <family val="2"/>
      </rPr>
      <t xml:space="preserve"> (AK 216133; southern New Zealand)</t>
    </r>
  </si>
  <si>
    <r>
      <t xml:space="preserve">Pimelea </t>
    </r>
    <r>
      <rPr>
        <sz val="10"/>
        <color indexed="10"/>
        <rFont val="Arial"/>
        <family val="2"/>
      </rPr>
      <t>(c) (CHR 511713; “tarn”)</t>
    </r>
  </si>
  <si>
    <t>New listing</t>
  </si>
  <si>
    <r>
      <t xml:space="preserve">Pimelea urvilleana </t>
    </r>
    <r>
      <rPr>
        <sz val="10"/>
        <rFont val="Arial"/>
        <family val="2"/>
      </rPr>
      <t>A.Rich.</t>
    </r>
  </si>
  <si>
    <r>
      <t xml:space="preserve">Coprosma spathulata </t>
    </r>
    <r>
      <rPr>
        <sz val="10"/>
        <rFont val="Arial"/>
        <family val="2"/>
      </rPr>
      <t>subsp.</t>
    </r>
    <r>
      <rPr>
        <i/>
        <sz val="10"/>
        <rFont val="Arial"/>
        <family val="2"/>
      </rPr>
      <t xml:space="preserve"> hikuruana </t>
    </r>
    <r>
      <rPr>
        <sz val="10"/>
        <rFont val="Arial"/>
        <family val="2"/>
      </rPr>
      <t>de Lange et Heenan</t>
    </r>
  </si>
  <si>
    <r>
      <t xml:space="preserve">Coprosma spathulata </t>
    </r>
    <r>
      <rPr>
        <sz val="10"/>
        <rFont val="Arial"/>
        <family val="2"/>
      </rPr>
      <t xml:space="preserve">A.Cunn. subsp. </t>
    </r>
    <r>
      <rPr>
        <i/>
        <sz val="10"/>
        <rFont val="Arial"/>
        <family val="2"/>
      </rPr>
      <t>spathulata</t>
    </r>
  </si>
  <si>
    <r>
      <t xml:space="preserve">Coprosma talbrockiei </t>
    </r>
    <r>
      <rPr>
        <sz val="10"/>
        <rFont val="Arial"/>
        <family val="2"/>
      </rPr>
      <t>L.B.Moore et R.Mason</t>
    </r>
  </si>
  <si>
    <r>
      <t xml:space="preserve">Coprosma tenuicaulis </t>
    </r>
    <r>
      <rPr>
        <sz val="10"/>
        <rFont val="Arial"/>
        <family val="2"/>
      </rPr>
      <t>Hook.f.</t>
    </r>
  </si>
  <si>
    <r>
      <t xml:space="preserve">Coprosma tenuifolia </t>
    </r>
    <r>
      <rPr>
        <sz val="10"/>
        <rFont val="Arial"/>
        <family val="2"/>
      </rPr>
      <t>Cheeseman</t>
    </r>
  </si>
  <si>
    <r>
      <t xml:space="preserve">Coprosma virescens </t>
    </r>
    <r>
      <rPr>
        <sz val="10"/>
        <rFont val="Arial"/>
        <family val="2"/>
      </rPr>
      <t>Petrie</t>
    </r>
  </si>
  <si>
    <r>
      <t xml:space="preserve">Coprosma waima </t>
    </r>
    <r>
      <rPr>
        <sz val="10"/>
        <rFont val="Arial"/>
        <family val="2"/>
      </rPr>
      <t>A.P.Druce</t>
    </r>
  </si>
  <si>
    <r>
      <t xml:space="preserve">Coprosma wallii </t>
    </r>
    <r>
      <rPr>
        <sz val="10"/>
        <rFont val="Arial"/>
        <family val="2"/>
      </rPr>
      <t>Petrie</t>
    </r>
  </si>
  <si>
    <r>
      <t xml:space="preserve">Galium antarcticum </t>
    </r>
    <r>
      <rPr>
        <sz val="10"/>
        <rFont val="Arial"/>
        <family val="2"/>
      </rPr>
      <t>Hook.f.</t>
    </r>
  </si>
  <si>
    <r>
      <t xml:space="preserve">Galium perpusillum </t>
    </r>
    <r>
      <rPr>
        <sz val="10"/>
        <rFont val="Arial"/>
        <family val="2"/>
      </rPr>
      <t>(Hook.f.) Allan</t>
    </r>
  </si>
  <si>
    <r>
      <t xml:space="preserve">Galium propinquum </t>
    </r>
    <r>
      <rPr>
        <sz val="10"/>
        <rFont val="Arial"/>
        <family val="2"/>
      </rPr>
      <t>A.Cunn.</t>
    </r>
  </si>
  <si>
    <r>
      <t xml:space="preserve">Galium trilobum </t>
    </r>
    <r>
      <rPr>
        <sz val="10"/>
        <rFont val="Arial"/>
        <family val="2"/>
      </rPr>
      <t>Colenso</t>
    </r>
  </si>
  <si>
    <r>
      <t xml:space="preserve">Leptinella pectinata </t>
    </r>
    <r>
      <rPr>
        <sz val="10"/>
        <rFont val="Arial"/>
        <family val="2"/>
      </rPr>
      <t>subsp.</t>
    </r>
    <r>
      <rPr>
        <i/>
        <sz val="10"/>
        <rFont val="Arial"/>
        <family val="2"/>
      </rPr>
      <t xml:space="preserve"> villosa </t>
    </r>
    <r>
      <rPr>
        <sz val="10"/>
        <rFont val="Arial"/>
        <family val="2"/>
      </rPr>
      <t>(G.Simpson) D.G.Lloyd et C.J.Webb</t>
    </r>
  </si>
  <si>
    <r>
      <t xml:space="preserve">Leptinella pectinata </t>
    </r>
    <r>
      <rPr>
        <sz val="10"/>
        <rFont val="Arial"/>
        <family val="2"/>
      </rPr>
      <t>subsp.</t>
    </r>
    <r>
      <rPr>
        <i/>
        <sz val="10"/>
        <rFont val="Arial"/>
        <family val="2"/>
      </rPr>
      <t xml:space="preserve"> willcoxii </t>
    </r>
    <r>
      <rPr>
        <sz val="10"/>
        <rFont val="Arial"/>
        <family val="2"/>
      </rPr>
      <t>(Cheeseman) D.G.Lloyd et C.J.Webb</t>
    </r>
  </si>
  <si>
    <r>
      <t xml:space="preserve">Leptinella plumosa </t>
    </r>
    <r>
      <rPr>
        <sz val="10"/>
        <rFont val="Arial"/>
        <family val="2"/>
      </rPr>
      <t>Hook.f.</t>
    </r>
  </si>
  <si>
    <r>
      <t xml:space="preserve">Leptinella potentillina </t>
    </r>
    <r>
      <rPr>
        <sz val="10"/>
        <rFont val="Arial"/>
        <family val="2"/>
      </rPr>
      <t>F.Muell.</t>
    </r>
    <r>
      <rPr>
        <i/>
        <sz val="10"/>
        <rFont val="Arial"/>
        <family val="2"/>
      </rPr>
      <t xml:space="preserve"> </t>
    </r>
  </si>
  <si>
    <r>
      <t xml:space="preserve">Leptinella pusilla </t>
    </r>
    <r>
      <rPr>
        <sz val="10"/>
        <rFont val="Arial"/>
        <family val="2"/>
      </rPr>
      <t>Hook.f.</t>
    </r>
  </si>
  <si>
    <r>
      <t xml:space="preserve">Oxalis thompsoniae </t>
    </r>
    <r>
      <rPr>
        <sz val="10"/>
        <rFont val="Arial"/>
        <family val="2"/>
      </rPr>
      <t>B.J.Conn et P.G.Richards</t>
    </r>
  </si>
  <si>
    <r>
      <t xml:space="preserve">Quintinia serrata </t>
    </r>
    <r>
      <rPr>
        <sz val="10"/>
        <rFont val="Arial"/>
        <family val="2"/>
      </rPr>
      <t>A.Cunn.</t>
    </r>
  </si>
  <si>
    <r>
      <t xml:space="preserve">Passiflora tetrandra </t>
    </r>
    <r>
      <rPr>
        <sz val="10"/>
        <rFont val="Arial"/>
        <family val="2"/>
      </rPr>
      <t>Banks ex DC.</t>
    </r>
  </si>
  <si>
    <r>
      <t xml:space="preserve">Pennantia baylisiana </t>
    </r>
    <r>
      <rPr>
        <sz val="10"/>
        <rFont val="Arial"/>
        <family val="2"/>
      </rPr>
      <t>(W.R.B.Oliv.) G.T.S.Baylis</t>
    </r>
  </si>
  <si>
    <r>
      <t xml:space="preserve">Pennantia corymbosa </t>
    </r>
    <r>
      <rPr>
        <sz val="10"/>
        <rFont val="Arial"/>
        <family val="2"/>
      </rPr>
      <t>J.R.Forst. et G.Forst.</t>
    </r>
  </si>
  <si>
    <r>
      <t xml:space="preserve">Glossostigma cleistanthum </t>
    </r>
    <r>
      <rPr>
        <sz val="10"/>
        <rFont val="Arial"/>
        <family val="2"/>
      </rPr>
      <t>W.R.Barker</t>
    </r>
    <r>
      <rPr>
        <i/>
        <sz val="10"/>
        <rFont val="Arial"/>
        <family val="2"/>
      </rPr>
      <t xml:space="preserve"> </t>
    </r>
  </si>
  <si>
    <r>
      <t xml:space="preserve">Glossostigma diandrum </t>
    </r>
    <r>
      <rPr>
        <sz val="10"/>
        <rFont val="Arial"/>
        <family val="2"/>
      </rPr>
      <t>(L.) Kuntze</t>
    </r>
  </si>
  <si>
    <r>
      <t xml:space="preserve">Tmesipteris </t>
    </r>
    <r>
      <rPr>
        <sz val="10"/>
        <color indexed="10"/>
        <rFont val="Arial"/>
        <family val="2"/>
      </rPr>
      <t>aff.</t>
    </r>
    <r>
      <rPr>
        <i/>
        <sz val="10"/>
        <color indexed="10"/>
        <rFont val="Arial"/>
        <family val="2"/>
      </rPr>
      <t xml:space="preserve"> tannensis </t>
    </r>
    <r>
      <rPr>
        <sz val="10"/>
        <color indexed="10"/>
        <rFont val="Arial"/>
        <family val="2"/>
      </rPr>
      <t>(CHR496779; Banks Peninsula)</t>
    </r>
  </si>
  <si>
    <r>
      <t xml:space="preserve">Corybas rotundifolius </t>
    </r>
    <r>
      <rPr>
        <sz val="10"/>
        <rFont val="Arial"/>
        <family val="2"/>
      </rPr>
      <t>(Hook.f.) Rchb.f.</t>
    </r>
  </si>
  <si>
    <r>
      <t xml:space="preserve">Corybas trilobus </t>
    </r>
    <r>
      <rPr>
        <sz val="10"/>
        <rFont val="Arial"/>
        <family val="2"/>
      </rPr>
      <t>(Hook.f.) Rchb.f.</t>
    </r>
  </si>
  <si>
    <r>
      <t xml:space="preserve">Parahebe cheesemanii </t>
    </r>
    <r>
      <rPr>
        <sz val="10"/>
        <color indexed="8"/>
        <rFont val="Arial"/>
        <family val="2"/>
      </rPr>
      <t>subsp.</t>
    </r>
    <r>
      <rPr>
        <i/>
        <sz val="10"/>
        <color indexed="8"/>
        <rFont val="Arial"/>
        <family val="2"/>
      </rPr>
      <t xml:space="preserve"> flabellata </t>
    </r>
    <r>
      <rPr>
        <sz val="10"/>
        <color indexed="8"/>
        <rFont val="Arial"/>
        <family val="2"/>
      </rPr>
      <t>Garn.-Jones</t>
    </r>
  </si>
  <si>
    <r>
      <t xml:space="preserve">Parahebe decora </t>
    </r>
    <r>
      <rPr>
        <sz val="10"/>
        <color indexed="8"/>
        <rFont val="Arial"/>
        <family val="2"/>
      </rPr>
      <t>Ashwin</t>
    </r>
  </si>
  <si>
    <r>
      <t xml:space="preserve">Parahebe hookeriana </t>
    </r>
    <r>
      <rPr>
        <sz val="10"/>
        <color indexed="8"/>
        <rFont val="Arial"/>
        <family val="2"/>
      </rPr>
      <t>(Walp.) W.R.B.Oliv.</t>
    </r>
  </si>
  <si>
    <r>
      <t xml:space="preserve">Parahebe jovellanoides </t>
    </r>
    <r>
      <rPr>
        <sz val="10"/>
        <color indexed="8"/>
        <rFont val="Arial"/>
        <family val="2"/>
      </rPr>
      <t>(Garn.-Jones et de Lange) de Lange</t>
    </r>
  </si>
  <si>
    <r>
      <t xml:space="preserve">Parahebe lanceolata </t>
    </r>
    <r>
      <rPr>
        <sz val="10"/>
        <color indexed="8"/>
        <rFont val="Arial"/>
        <family val="2"/>
      </rPr>
      <t>(Benth.) Garn.-Jones</t>
    </r>
  </si>
  <si>
    <r>
      <t xml:space="preserve">Parahebe laxa </t>
    </r>
    <r>
      <rPr>
        <sz val="10"/>
        <color indexed="8"/>
        <rFont val="Arial"/>
        <family val="2"/>
      </rPr>
      <t>(G.Simpson et J.S.Thomson) W.R.B.Oliv.</t>
    </r>
  </si>
  <si>
    <r>
      <t xml:space="preserve">Parahebe linifolia </t>
    </r>
    <r>
      <rPr>
        <sz val="10"/>
        <color indexed="8"/>
        <rFont val="Arial"/>
        <family val="2"/>
      </rPr>
      <t>(Hook.f.) W.R.B.Oliv.</t>
    </r>
  </si>
  <si>
    <r>
      <t xml:space="preserve">Parahebe lyallii </t>
    </r>
    <r>
      <rPr>
        <sz val="10"/>
        <color indexed="8"/>
        <rFont val="Arial"/>
        <family val="2"/>
      </rPr>
      <t>(Hook.f.) W.R.B.Oliv.</t>
    </r>
  </si>
  <si>
    <r>
      <t xml:space="preserve">Parahebe martinii </t>
    </r>
    <r>
      <rPr>
        <sz val="10"/>
        <color indexed="8"/>
        <rFont val="Arial"/>
        <family val="2"/>
      </rPr>
      <t>(Garn.-Jones) Garn.-Jones</t>
    </r>
  </si>
  <si>
    <r>
      <t xml:space="preserve">Parahebe planopetiolata </t>
    </r>
    <r>
      <rPr>
        <sz val="10"/>
        <color indexed="8"/>
        <rFont val="Arial"/>
        <family val="2"/>
      </rPr>
      <t>(G.Simpson et J.S.Thomson) W.R.B.Oliv.</t>
    </r>
  </si>
  <si>
    <r>
      <t xml:space="preserve">Parahebe senex </t>
    </r>
    <r>
      <rPr>
        <sz val="10"/>
        <color indexed="8"/>
        <rFont val="Arial"/>
        <family val="2"/>
      </rPr>
      <t>(Garn.-Jones) Garn.-Jones</t>
    </r>
  </si>
  <si>
    <t>NZTCS_assessment_year_previous</t>
  </si>
  <si>
    <t>Name_at_previous_assessment</t>
  </si>
  <si>
    <t>Conservation_Status_current</t>
  </si>
  <si>
    <t>Criteria_current</t>
  </si>
  <si>
    <t>Status_change_current</t>
  </si>
  <si>
    <t>Reason_for_change_current</t>
  </si>
  <si>
    <t>Taxonomic_status_current</t>
  </si>
  <si>
    <t>Conservation_Status_previous</t>
  </si>
  <si>
    <t>Umbrella_category_previous</t>
  </si>
  <si>
    <t>NZTCS_assessment_year_current</t>
  </si>
  <si>
    <r>
      <t xml:space="preserve">Trichomanes reniforme </t>
    </r>
    <r>
      <rPr>
        <sz val="10"/>
        <color indexed="10"/>
        <rFont val="Arial"/>
        <family val="2"/>
      </rPr>
      <t>G.Forst.</t>
    </r>
  </si>
  <si>
    <r>
      <t xml:space="preserve">Simpliglottis cornuta </t>
    </r>
    <r>
      <rPr>
        <sz val="10"/>
        <color indexed="10"/>
        <rFont val="Arial"/>
        <family val="2"/>
      </rPr>
      <t>(Hook.f.) Szlach.</t>
    </r>
  </si>
  <si>
    <r>
      <t xml:space="preserve">Celmisia markii </t>
    </r>
    <r>
      <rPr>
        <sz val="10"/>
        <rFont val="Arial"/>
        <family val="2"/>
      </rPr>
      <t>W.G.Lee et Given</t>
    </r>
  </si>
  <si>
    <r>
      <t xml:space="preserve">Celmisia monroi </t>
    </r>
    <r>
      <rPr>
        <sz val="10"/>
        <rFont val="Arial"/>
        <family val="2"/>
      </rPr>
      <t>Hook.f.</t>
    </r>
  </si>
  <si>
    <r>
      <t xml:space="preserve">Celmisia morganii </t>
    </r>
    <r>
      <rPr>
        <sz val="10"/>
        <rFont val="Arial"/>
        <family val="2"/>
      </rPr>
      <t>Cheeseman</t>
    </r>
  </si>
  <si>
    <r>
      <t xml:space="preserve">Celmisia parva </t>
    </r>
    <r>
      <rPr>
        <sz val="10"/>
        <rFont val="Arial"/>
        <family val="2"/>
      </rPr>
      <t>Kirk</t>
    </r>
  </si>
  <si>
    <r>
      <t xml:space="preserve">Celmisia petriei </t>
    </r>
    <r>
      <rPr>
        <sz val="10"/>
        <rFont val="Arial"/>
        <family val="2"/>
      </rPr>
      <t>Cheeseman</t>
    </r>
  </si>
  <si>
    <r>
      <t xml:space="preserve">Celmisia philocremna </t>
    </r>
    <r>
      <rPr>
        <sz val="10"/>
        <rFont val="Arial"/>
        <family val="2"/>
      </rPr>
      <t>Given</t>
    </r>
  </si>
  <si>
    <r>
      <t xml:space="preserve">Celmisia polyvena </t>
    </r>
    <r>
      <rPr>
        <sz val="10"/>
        <rFont val="Arial"/>
        <family val="2"/>
      </rPr>
      <t>G.Simpson et J.S.Thomson</t>
    </r>
  </si>
  <si>
    <r>
      <t xml:space="preserve">Celmisia prorepens </t>
    </r>
    <r>
      <rPr>
        <sz val="10"/>
        <rFont val="Arial"/>
        <family val="2"/>
      </rPr>
      <t>Petrie</t>
    </r>
  </si>
  <si>
    <r>
      <t xml:space="preserve">Celmisia ramulosa </t>
    </r>
    <r>
      <rPr>
        <sz val="10"/>
        <rFont val="Arial"/>
        <family val="2"/>
      </rPr>
      <t>var.</t>
    </r>
    <r>
      <rPr>
        <i/>
        <sz val="10"/>
        <rFont val="Arial"/>
        <family val="2"/>
      </rPr>
      <t xml:space="preserve"> tuberculata </t>
    </r>
    <r>
      <rPr>
        <sz val="10"/>
        <rFont val="Arial"/>
        <family val="2"/>
      </rPr>
      <t>G.Simpson et J.S.Thomson</t>
    </r>
  </si>
  <si>
    <r>
      <t xml:space="preserve">Celmisia ramulosa </t>
    </r>
    <r>
      <rPr>
        <sz val="10"/>
        <rFont val="Arial"/>
        <family val="2"/>
      </rPr>
      <t>Hook.f. var.</t>
    </r>
    <r>
      <rPr>
        <i/>
        <sz val="10"/>
        <rFont val="Arial"/>
        <family val="2"/>
      </rPr>
      <t xml:space="preserve"> ramulosa</t>
    </r>
  </si>
  <si>
    <r>
      <t xml:space="preserve">Celmisia rigida </t>
    </r>
    <r>
      <rPr>
        <sz val="10"/>
        <rFont val="Arial"/>
        <family val="2"/>
      </rPr>
      <t>(Kirk) Cockayne</t>
    </r>
  </si>
  <si>
    <r>
      <t xml:space="preserve">Celmisia rupestris </t>
    </r>
    <r>
      <rPr>
        <sz val="10"/>
        <rFont val="Arial"/>
        <family val="2"/>
      </rPr>
      <t>Cheeseman</t>
    </r>
  </si>
  <si>
    <r>
      <t xml:space="preserve">Celmisia semicordata </t>
    </r>
    <r>
      <rPr>
        <sz val="10"/>
        <rFont val="Arial"/>
        <family val="2"/>
      </rPr>
      <t>subsp.</t>
    </r>
    <r>
      <rPr>
        <i/>
        <sz val="10"/>
        <rFont val="Arial"/>
        <family val="2"/>
      </rPr>
      <t xml:space="preserve"> aurigans </t>
    </r>
    <r>
      <rPr>
        <sz val="10"/>
        <rFont val="Arial"/>
        <family val="2"/>
      </rPr>
      <t>Given</t>
    </r>
  </si>
  <si>
    <r>
      <t xml:space="preserve">Celmisia semicordata </t>
    </r>
    <r>
      <rPr>
        <sz val="10"/>
        <rFont val="Arial"/>
        <family val="2"/>
      </rPr>
      <t>Petrie subsp.</t>
    </r>
    <r>
      <rPr>
        <i/>
        <sz val="10"/>
        <rFont val="Arial"/>
        <family val="2"/>
      </rPr>
      <t xml:space="preserve"> semicordata</t>
    </r>
  </si>
  <si>
    <t>Haastia recurva var. wallii Cockayne</t>
  </si>
  <si>
    <t>Haastia recurva Hook.f. var. recurva</t>
  </si>
  <si>
    <t/>
  </si>
  <si>
    <r>
      <t xml:space="preserve">Myrmechila formicifera </t>
    </r>
    <r>
      <rPr>
        <sz val="10"/>
        <color indexed="10"/>
        <rFont val="Arial"/>
        <family val="2"/>
      </rPr>
      <t>(Fitzg.) D.L.Jones et M.A.Clem.</t>
    </r>
  </si>
  <si>
    <r>
      <t xml:space="preserve">Pimelea oreophila </t>
    </r>
    <r>
      <rPr>
        <sz val="10"/>
        <rFont val="Arial"/>
        <family val="2"/>
      </rPr>
      <t xml:space="preserve">subsp. </t>
    </r>
    <r>
      <rPr>
        <i/>
        <sz val="10"/>
        <rFont val="Arial"/>
        <family val="2"/>
      </rPr>
      <t xml:space="preserve">hetera </t>
    </r>
    <r>
      <rPr>
        <sz val="10"/>
        <rFont val="Arial"/>
        <family val="2"/>
      </rPr>
      <t>C.J.Burrows</t>
    </r>
  </si>
  <si>
    <r>
      <t xml:space="preserve">Pimelea oreophila </t>
    </r>
    <r>
      <rPr>
        <sz val="10"/>
        <rFont val="Arial"/>
        <family val="2"/>
      </rPr>
      <t xml:space="preserve">subsp. </t>
    </r>
    <r>
      <rPr>
        <i/>
        <sz val="10"/>
        <rFont val="Arial"/>
        <family val="2"/>
      </rPr>
      <t xml:space="preserve">lepta </t>
    </r>
    <r>
      <rPr>
        <sz val="10"/>
        <rFont val="Arial"/>
        <family val="2"/>
      </rPr>
      <t>C.J.Burrows</t>
    </r>
  </si>
  <si>
    <t>Leionema nudum (Hook.) Paul G.Wilson</t>
  </si>
  <si>
    <t>Exocarpos bidwillii Hook.f.</t>
  </si>
  <si>
    <t>Dodonaea viscosa Jacq.</t>
  </si>
  <si>
    <t>Pandanaceae</t>
  </si>
  <si>
    <r>
      <t xml:space="preserve">Knightia excelsa </t>
    </r>
    <r>
      <rPr>
        <sz val="10"/>
        <rFont val="Arial"/>
        <family val="2"/>
      </rPr>
      <t>R.Br.</t>
    </r>
  </si>
  <si>
    <r>
      <t xml:space="preserve">Toronia toru </t>
    </r>
    <r>
      <rPr>
        <sz val="10"/>
        <rFont val="Arial"/>
        <family val="2"/>
      </rPr>
      <t>(A.Cunn.) L.A.S.Johnson et B.G.Briggs</t>
    </r>
  </si>
  <si>
    <r>
      <t xml:space="preserve">Anemone tenuicaulis </t>
    </r>
    <r>
      <rPr>
        <sz val="10"/>
        <rFont val="Arial"/>
        <family val="2"/>
      </rPr>
      <t>(Cheeseman) Parkin et Sledge</t>
    </r>
  </si>
  <si>
    <t>B</t>
  </si>
  <si>
    <r>
      <t xml:space="preserve">Pentachondra pumila </t>
    </r>
    <r>
      <rPr>
        <sz val="10"/>
        <rFont val="Arial"/>
        <family val="2"/>
      </rPr>
      <t>(J.R.Forst. et G.Forst.) R.Br.</t>
    </r>
  </si>
  <si>
    <r>
      <t xml:space="preserve">Sprengelia incarnata </t>
    </r>
    <r>
      <rPr>
        <sz val="10"/>
        <rFont val="Arial"/>
        <family val="2"/>
      </rPr>
      <t>Sm.</t>
    </r>
  </si>
  <si>
    <r>
      <t xml:space="preserve">Euphorbia glauca </t>
    </r>
    <r>
      <rPr>
        <sz val="10"/>
        <rFont val="Arial"/>
        <family val="2"/>
      </rPr>
      <t>G.Forst.</t>
    </r>
  </si>
  <si>
    <r>
      <t xml:space="preserve">Homalanthus polyandrus </t>
    </r>
    <r>
      <rPr>
        <sz val="10"/>
        <rFont val="Arial"/>
        <family val="2"/>
      </rPr>
      <t xml:space="preserve"> (Müll.Arg.) Cheeseman</t>
    </r>
  </si>
  <si>
    <r>
      <t xml:space="preserve">Carmichaelia appressa </t>
    </r>
    <r>
      <rPr>
        <sz val="10"/>
        <rFont val="Arial"/>
        <family val="2"/>
      </rPr>
      <t>G.Simpson</t>
    </r>
  </si>
  <si>
    <r>
      <t xml:space="preserve">Carmichaelia arborea </t>
    </r>
    <r>
      <rPr>
        <sz val="10"/>
        <rFont val="Arial"/>
        <family val="2"/>
      </rPr>
      <t>(G.Forst.) Druce</t>
    </r>
  </si>
  <si>
    <r>
      <t xml:space="preserve">Carmichaelia astonii </t>
    </r>
    <r>
      <rPr>
        <sz val="10"/>
        <rFont val="Arial"/>
        <family val="2"/>
      </rPr>
      <t>G.Simpson</t>
    </r>
  </si>
  <si>
    <r>
      <t xml:space="preserve">Carmichaelia australis </t>
    </r>
    <r>
      <rPr>
        <sz val="10"/>
        <rFont val="Arial"/>
        <family val="2"/>
      </rPr>
      <t>R.Br.</t>
    </r>
  </si>
  <si>
    <r>
      <t xml:space="preserve">Carmichaelia carmichaeliae </t>
    </r>
    <r>
      <rPr>
        <sz val="10"/>
        <rFont val="Arial"/>
        <family val="2"/>
      </rPr>
      <t>(Hook.f.) Heenan</t>
    </r>
  </si>
  <si>
    <r>
      <t xml:space="preserve">Carmichaelia compacta </t>
    </r>
    <r>
      <rPr>
        <sz val="10"/>
        <rFont val="Arial"/>
        <family val="2"/>
      </rPr>
      <t>Petrie</t>
    </r>
  </si>
  <si>
    <r>
      <t xml:space="preserve">Carmichaelia corrugata </t>
    </r>
    <r>
      <rPr>
        <sz val="10"/>
        <rFont val="Arial"/>
        <family val="2"/>
      </rPr>
      <t>Colenso</t>
    </r>
  </si>
  <si>
    <r>
      <t xml:space="preserve">Carmichaelia crassicaulis </t>
    </r>
    <r>
      <rPr>
        <sz val="10"/>
        <rFont val="Arial"/>
        <family val="2"/>
      </rPr>
      <t xml:space="preserve">Hook.f. subsp. </t>
    </r>
    <r>
      <rPr>
        <i/>
        <sz val="10"/>
        <rFont val="Arial"/>
        <family val="2"/>
      </rPr>
      <t>crassicaulis</t>
    </r>
  </si>
  <si>
    <r>
      <t xml:space="preserve">Carmichaelia crassicaulis </t>
    </r>
    <r>
      <rPr>
        <sz val="10"/>
        <rFont val="Arial"/>
        <family val="2"/>
      </rPr>
      <t>subsp.</t>
    </r>
    <r>
      <rPr>
        <i/>
        <sz val="10"/>
        <rFont val="Arial"/>
        <family val="2"/>
      </rPr>
      <t xml:space="preserve"> racemosa </t>
    </r>
    <r>
      <rPr>
        <sz val="10"/>
        <rFont val="Arial"/>
        <family val="2"/>
      </rPr>
      <t>(Kirk) Heenan</t>
    </r>
  </si>
  <si>
    <r>
      <t xml:space="preserve">Carmichaelia curta </t>
    </r>
    <r>
      <rPr>
        <sz val="10"/>
        <rFont val="Arial"/>
        <family val="2"/>
      </rPr>
      <t>Petrie</t>
    </r>
  </si>
  <si>
    <r>
      <t xml:space="preserve">Hebe pimeleoides </t>
    </r>
    <r>
      <rPr>
        <sz val="10"/>
        <color indexed="8"/>
        <rFont val="Arial"/>
        <family val="2"/>
      </rPr>
      <t>(Hook.f.) Cockayne et Allan subsp.</t>
    </r>
    <r>
      <rPr>
        <i/>
        <sz val="10"/>
        <color indexed="8"/>
        <rFont val="Arial"/>
        <family val="2"/>
      </rPr>
      <t xml:space="preserve"> pimeleoides</t>
    </r>
  </si>
  <si>
    <r>
      <t xml:space="preserve">Hebe pinguifolia </t>
    </r>
    <r>
      <rPr>
        <sz val="10"/>
        <color indexed="8"/>
        <rFont val="Arial"/>
        <family val="2"/>
      </rPr>
      <t>(Hook.f.) Cockayne et Allan</t>
    </r>
  </si>
  <si>
    <r>
      <t xml:space="preserve">Hebe propinqua </t>
    </r>
    <r>
      <rPr>
        <sz val="10"/>
        <color indexed="8"/>
        <rFont val="Arial"/>
        <family val="2"/>
      </rPr>
      <t>(Cheeseman) Cockayne et Allan</t>
    </r>
  </si>
  <si>
    <r>
      <t xml:space="preserve">Olearia virgata </t>
    </r>
    <r>
      <rPr>
        <sz val="10"/>
        <rFont val="Arial"/>
        <family val="2"/>
      </rPr>
      <t xml:space="preserve">(Hook.f.) Hook.f. </t>
    </r>
  </si>
  <si>
    <r>
      <t xml:space="preserve">Cardamine lacustris </t>
    </r>
    <r>
      <rPr>
        <sz val="10"/>
        <rFont val="Arial"/>
        <family val="2"/>
      </rPr>
      <t>(Garn.-Jones et P.N.Johnson) Heenan</t>
    </r>
  </si>
  <si>
    <r>
      <t>Myosotis elderi</t>
    </r>
    <r>
      <rPr>
        <sz val="10"/>
        <rFont val="Arial"/>
        <family val="2"/>
      </rPr>
      <t xml:space="preserve"> L.B.Moore</t>
    </r>
  </si>
  <si>
    <r>
      <t xml:space="preserve">Hebe albicans </t>
    </r>
    <r>
      <rPr>
        <sz val="10"/>
        <rFont val="Arial"/>
        <family val="2"/>
      </rPr>
      <t>(Petrie) Cockayne</t>
    </r>
  </si>
  <si>
    <r>
      <t xml:space="preserve">Celmisia haastii </t>
    </r>
    <r>
      <rPr>
        <sz val="10"/>
        <rFont val="Arial"/>
        <family val="2"/>
      </rPr>
      <t>var.</t>
    </r>
    <r>
      <rPr>
        <i/>
        <sz val="10"/>
        <rFont val="Arial"/>
        <family val="2"/>
      </rPr>
      <t xml:space="preserve"> tomentosa </t>
    </r>
    <r>
      <rPr>
        <sz val="10"/>
        <rFont val="Arial"/>
        <family val="2"/>
      </rPr>
      <t>G.Simpson et J.S.Thomson</t>
    </r>
  </si>
  <si>
    <r>
      <t xml:space="preserve">Celmisia hectorii </t>
    </r>
    <r>
      <rPr>
        <sz val="10"/>
        <rFont val="Arial"/>
        <family val="2"/>
      </rPr>
      <t>Hook.f.</t>
    </r>
  </si>
  <si>
    <r>
      <t xml:space="preserve">Celmisia hieraciifolia </t>
    </r>
    <r>
      <rPr>
        <sz val="10"/>
        <rFont val="Arial"/>
        <family val="2"/>
      </rPr>
      <t>var.</t>
    </r>
    <r>
      <rPr>
        <i/>
        <sz val="10"/>
        <rFont val="Arial"/>
        <family val="2"/>
      </rPr>
      <t xml:space="preserve"> gracilis </t>
    </r>
    <r>
      <rPr>
        <sz val="10"/>
        <rFont val="Arial"/>
        <family val="2"/>
      </rPr>
      <t>Allan</t>
    </r>
  </si>
  <si>
    <r>
      <t xml:space="preserve">Bulbinella angustifolia </t>
    </r>
    <r>
      <rPr>
        <sz val="10"/>
        <rFont val="Arial"/>
        <family val="2"/>
      </rPr>
      <t>(Cockayne et Laing) L.B.Moore</t>
    </r>
  </si>
  <si>
    <r>
      <t xml:space="preserve">Bulbinella gibbsii </t>
    </r>
    <r>
      <rPr>
        <sz val="10"/>
        <rFont val="Arial"/>
        <family val="2"/>
      </rPr>
      <t>Cockayne var.</t>
    </r>
    <r>
      <rPr>
        <i/>
        <sz val="10"/>
        <rFont val="Arial"/>
        <family val="2"/>
      </rPr>
      <t xml:space="preserve"> gibbsii</t>
    </r>
  </si>
  <si>
    <r>
      <t xml:space="preserve">Bulbinella gibbsii </t>
    </r>
    <r>
      <rPr>
        <sz val="10"/>
        <rFont val="Arial"/>
        <family val="2"/>
      </rPr>
      <t>var.</t>
    </r>
    <r>
      <rPr>
        <i/>
        <sz val="10"/>
        <rFont val="Arial"/>
        <family val="2"/>
      </rPr>
      <t xml:space="preserve"> balanifera </t>
    </r>
    <r>
      <rPr>
        <sz val="10"/>
        <rFont val="Arial"/>
        <family val="2"/>
      </rPr>
      <t>L.B.Moore</t>
    </r>
  </si>
  <si>
    <r>
      <t xml:space="preserve">Bulbinella hookeri </t>
    </r>
    <r>
      <rPr>
        <sz val="10"/>
        <rFont val="Arial"/>
        <family val="2"/>
      </rPr>
      <t>(Hook.) Cheeseman</t>
    </r>
  </si>
  <si>
    <r>
      <t xml:space="preserve">Gastrodia minor </t>
    </r>
    <r>
      <rPr>
        <sz val="10"/>
        <rFont val="Arial"/>
        <family val="2"/>
      </rPr>
      <t>Petrie</t>
    </r>
  </si>
  <si>
    <r>
      <t xml:space="preserve">Gastrodia sesamoides </t>
    </r>
    <r>
      <rPr>
        <sz val="10"/>
        <rFont val="Arial"/>
        <family val="2"/>
      </rPr>
      <t>R.Br.</t>
    </r>
  </si>
  <si>
    <r>
      <t xml:space="preserve">Genoplesium nudum </t>
    </r>
    <r>
      <rPr>
        <sz val="10"/>
        <rFont val="Arial"/>
        <family val="2"/>
      </rPr>
      <t>(Hook.f.) D.L.Jones et M.A.Clem.</t>
    </r>
  </si>
  <si>
    <r>
      <t xml:space="preserve">Genoplesium pumilum </t>
    </r>
    <r>
      <rPr>
        <sz val="10"/>
        <rFont val="Arial"/>
        <family val="2"/>
      </rPr>
      <t>(Hook.f.) D.L.Jones et M.A.Clem.</t>
    </r>
  </si>
  <si>
    <t>≤100 ha</t>
  </si>
  <si>
    <t>Increasing: &gt;10 %</t>
  </si>
  <si>
    <t>≤5 subpopulations/ ≤ 300 mature individuals</t>
  </si>
  <si>
    <t>≤15 subpopulations/≤ 500 mature individuals</t>
  </si>
  <si>
    <t>5000-20 000 mature individuals</t>
  </si>
  <si>
    <t>Decreasing: 30-70 %</t>
  </si>
  <si>
    <t>D (2/1)</t>
  </si>
  <si>
    <t>≤15 subpopulations/≤ 1000 mature individuals</t>
  </si>
  <si>
    <t>D (3/1)</t>
  </si>
  <si>
    <t>≤1000 ha</t>
  </si>
  <si>
    <t>20 000-100 000 mature individuals</t>
  </si>
  <si>
    <t>E (2/1)</t>
  </si>
  <si>
    <t>≤10 000 ha</t>
  </si>
  <si>
    <t>Decreasing: 10-30 %</t>
  </si>
  <si>
    <t>&gt;100 000 mature individuals</t>
  </si>
  <si>
    <t>Decreasing: 10-70 %</t>
  </si>
  <si>
    <t>&gt;10 000 ha</t>
  </si>
  <si>
    <t>&lt;10% former habitat/5000-20000 mature individuals</t>
  </si>
  <si>
    <t>&lt;10% former habitat/&gt;20000 mature individuals</t>
  </si>
  <si>
    <t>Stable: +/-10 % or Increasing: &gt;10 %</t>
  </si>
  <si>
    <t>1000-5000 mature individuals or &lt;100 ha</t>
  </si>
  <si>
    <t>5000-20000 mature individuals or &lt;1000 ha</t>
  </si>
  <si>
    <t>Introduced and Naturalised</t>
  </si>
  <si>
    <r>
      <t xml:space="preserve">Chaerophyllum colensoi </t>
    </r>
    <r>
      <rPr>
        <sz val="10"/>
        <rFont val="Arial"/>
        <family val="2"/>
      </rPr>
      <t xml:space="preserve">(Hook.f.) K.F.Chung var. </t>
    </r>
    <r>
      <rPr>
        <i/>
        <sz val="10"/>
        <rFont val="Arial"/>
        <family val="2"/>
      </rPr>
      <t>colensoi</t>
    </r>
  </si>
  <si>
    <r>
      <t xml:space="preserve">Wahlenbergia albomarginata </t>
    </r>
    <r>
      <rPr>
        <sz val="10"/>
        <rFont val="Arial"/>
        <family val="2"/>
      </rPr>
      <t xml:space="preserve">Hook. subsp. </t>
    </r>
    <r>
      <rPr>
        <i/>
        <sz val="10"/>
        <rFont val="Arial"/>
        <family val="2"/>
      </rPr>
      <t>albomarginata</t>
    </r>
  </si>
  <si>
    <r>
      <t xml:space="preserve">Hebe hectorii </t>
    </r>
    <r>
      <rPr>
        <sz val="10"/>
        <rFont val="Arial"/>
        <family val="2"/>
      </rPr>
      <t>subsp.</t>
    </r>
    <r>
      <rPr>
        <i/>
        <sz val="10"/>
        <rFont val="Arial"/>
        <family val="2"/>
      </rPr>
      <t xml:space="preserve"> coarctata </t>
    </r>
    <r>
      <rPr>
        <sz val="10"/>
        <rFont val="Arial"/>
        <family val="2"/>
      </rPr>
      <t>(Cheeseman) Wagstaff et Wardle</t>
    </r>
  </si>
  <si>
    <r>
      <t>Isoetes alpina</t>
    </r>
    <r>
      <rPr>
        <i/>
        <sz val="10"/>
        <color indexed="8"/>
        <rFont val="Arial"/>
        <family val="2"/>
      </rPr>
      <t xml:space="preserve"> </t>
    </r>
    <r>
      <rPr>
        <sz val="10"/>
        <color indexed="8"/>
        <rFont val="Arial"/>
        <family val="2"/>
      </rPr>
      <t>Kirk</t>
    </r>
  </si>
  <si>
    <r>
      <t xml:space="preserve">Epilobium cinereum </t>
    </r>
    <r>
      <rPr>
        <sz val="10"/>
        <rFont val="Arial"/>
        <family val="2"/>
      </rPr>
      <t>A.Rich.</t>
    </r>
  </si>
  <si>
    <r>
      <t xml:space="preserve">Brachyglottis bidwillii </t>
    </r>
    <r>
      <rPr>
        <sz val="10"/>
        <rFont val="Arial"/>
        <family val="2"/>
      </rPr>
      <t>(Hook.f.) B.Nord.</t>
    </r>
  </si>
  <si>
    <r>
      <t xml:space="preserve">Brachyglottis bifistulosa </t>
    </r>
    <r>
      <rPr>
        <sz val="10"/>
        <rFont val="Arial"/>
        <family val="2"/>
      </rPr>
      <t>(Hook.f.) B.Nord.</t>
    </r>
  </si>
  <si>
    <r>
      <t xml:space="preserve">Brachyglottis buchananii </t>
    </r>
    <r>
      <rPr>
        <sz val="10"/>
        <rFont val="Arial"/>
        <family val="2"/>
      </rPr>
      <t>(J.B.Armstr.) B.Nord.</t>
    </r>
  </si>
  <si>
    <r>
      <t xml:space="preserve">Brachyglottis cassinioides </t>
    </r>
    <r>
      <rPr>
        <sz val="10"/>
        <rFont val="Arial"/>
        <family val="2"/>
      </rPr>
      <t>(Hook.f.) B.Nord.</t>
    </r>
  </si>
  <si>
    <r>
      <t xml:space="preserve">Brachyglottis compacta </t>
    </r>
    <r>
      <rPr>
        <sz val="10"/>
        <rFont val="Arial"/>
        <family val="2"/>
      </rPr>
      <t>(Kirk) B.Nord.</t>
    </r>
  </si>
  <si>
    <r>
      <t xml:space="preserve">Poa tennantiana </t>
    </r>
    <r>
      <rPr>
        <sz val="10"/>
        <rFont val="Arial"/>
        <family val="2"/>
      </rPr>
      <t>Petrie</t>
    </r>
  </si>
  <si>
    <r>
      <t xml:space="preserve">Poa tonsa </t>
    </r>
    <r>
      <rPr>
        <sz val="10"/>
        <rFont val="Arial"/>
        <family val="2"/>
      </rPr>
      <t>Edgar</t>
    </r>
  </si>
  <si>
    <r>
      <t xml:space="preserve">Poa xenica </t>
    </r>
    <r>
      <rPr>
        <sz val="10"/>
        <rFont val="Arial"/>
        <family val="2"/>
      </rPr>
      <t>Edgar et Connor</t>
    </r>
  </si>
  <si>
    <r>
      <t xml:space="preserve">Puccinellia antipoda </t>
    </r>
    <r>
      <rPr>
        <sz val="10"/>
        <rFont val="Arial"/>
        <family val="2"/>
      </rPr>
      <t>(Petrie) Allan et Jansen</t>
    </r>
  </si>
  <si>
    <r>
      <t xml:space="preserve">Puccinellia chathamica </t>
    </r>
    <r>
      <rPr>
        <sz val="10"/>
        <rFont val="Arial"/>
        <family val="2"/>
      </rPr>
      <t>(Cheeseman) Allan et Jansen</t>
    </r>
  </si>
  <si>
    <r>
      <t xml:space="preserve">Puccinella macquariensis </t>
    </r>
    <r>
      <rPr>
        <sz val="10"/>
        <rFont val="Arial"/>
        <family val="2"/>
      </rPr>
      <t>(Cheeseman) Allan et Jansen</t>
    </r>
  </si>
  <si>
    <r>
      <t xml:space="preserve">Puccinella raroflorens </t>
    </r>
    <r>
      <rPr>
        <sz val="10"/>
        <rFont val="Arial"/>
        <family val="2"/>
      </rPr>
      <t>Edgar</t>
    </r>
  </si>
  <si>
    <r>
      <t xml:space="preserve">Puccinella stricta </t>
    </r>
    <r>
      <rPr>
        <sz val="10"/>
        <rFont val="Arial"/>
        <family val="2"/>
      </rPr>
      <t>(Hook.f.) C.H.Blom</t>
    </r>
  </si>
  <si>
    <r>
      <t xml:space="preserve">Puccinellia walkeri </t>
    </r>
    <r>
      <rPr>
        <sz val="10"/>
        <rFont val="Arial"/>
        <family val="2"/>
      </rPr>
      <t>(Kirk) Allan</t>
    </r>
  </si>
  <si>
    <r>
      <t xml:space="preserve">Caladenia variegata </t>
    </r>
    <r>
      <rPr>
        <sz val="10"/>
        <rFont val="Arial"/>
        <family val="2"/>
      </rPr>
      <t>Colenso</t>
    </r>
  </si>
  <si>
    <r>
      <t xml:space="preserve">Calochilus paludosus </t>
    </r>
    <r>
      <rPr>
        <sz val="10"/>
        <rFont val="Arial"/>
        <family val="2"/>
      </rPr>
      <t>R.Br.</t>
    </r>
  </si>
  <si>
    <r>
      <t xml:space="preserve">Calochilus robertsonii </t>
    </r>
    <r>
      <rPr>
        <sz val="10"/>
        <rFont val="Arial"/>
        <family val="2"/>
      </rPr>
      <t>Benth.</t>
    </r>
  </si>
  <si>
    <r>
      <t xml:space="preserve">Chiloglottis cornuta </t>
    </r>
    <r>
      <rPr>
        <sz val="10"/>
        <rFont val="Arial"/>
        <family val="2"/>
      </rPr>
      <t>Hook.f.</t>
    </r>
  </si>
  <si>
    <r>
      <t xml:space="preserve">Chiloglottis formicifera </t>
    </r>
    <r>
      <rPr>
        <sz val="10"/>
        <rFont val="Arial"/>
        <family val="2"/>
      </rPr>
      <t>Fitzg.</t>
    </r>
  </si>
  <si>
    <r>
      <t xml:space="preserve">Chiloglottis trapeziformis </t>
    </r>
    <r>
      <rPr>
        <sz val="10"/>
        <rFont val="Arial"/>
        <family val="2"/>
      </rPr>
      <t>Fitzg.</t>
    </r>
  </si>
  <si>
    <r>
      <t xml:space="preserve">Chiloglottis valida </t>
    </r>
    <r>
      <rPr>
        <sz val="10"/>
        <rFont val="Arial"/>
        <family val="2"/>
      </rPr>
      <t>D.L.Jones</t>
    </r>
  </si>
  <si>
    <r>
      <t xml:space="preserve">Corybas acuminatus </t>
    </r>
    <r>
      <rPr>
        <sz val="10"/>
        <rFont val="Arial"/>
        <family val="2"/>
      </rPr>
      <t>M.A.Clem. et Hatch</t>
    </r>
  </si>
  <si>
    <r>
      <t xml:space="preserve">Muellerina celastroides </t>
    </r>
    <r>
      <rPr>
        <sz val="10"/>
        <rFont val="Arial"/>
        <family val="2"/>
      </rPr>
      <t>(Schult.f. et J.H.Schult.bis) Tiegh.</t>
    </r>
  </si>
  <si>
    <r>
      <t xml:space="preserve">Peraxilla colensoi </t>
    </r>
    <r>
      <rPr>
        <sz val="10"/>
        <rFont val="Arial"/>
        <family val="2"/>
      </rPr>
      <t>(Hook.f.) Tiegh.</t>
    </r>
  </si>
  <si>
    <r>
      <t xml:space="preserve">Peraxilla tetrapetala </t>
    </r>
    <r>
      <rPr>
        <sz val="10"/>
        <rFont val="Arial"/>
        <family val="2"/>
      </rPr>
      <t>(L.f.) Tiegh.</t>
    </r>
  </si>
  <si>
    <r>
      <t xml:space="preserve">Trilepidea adamsii </t>
    </r>
    <r>
      <rPr>
        <sz val="10"/>
        <rFont val="Arial"/>
        <family val="2"/>
      </rPr>
      <t>(Cheeseman) Tiegham</t>
    </r>
  </si>
  <si>
    <r>
      <t xml:space="preserve">Tupeia antarctica </t>
    </r>
    <r>
      <rPr>
        <sz val="10"/>
        <rFont val="Arial"/>
        <family val="2"/>
      </rPr>
      <t>(G.Forst.) Cham. et Schlecht</t>
    </r>
  </si>
  <si>
    <r>
      <t xml:space="preserve">Entelea arborescens </t>
    </r>
    <r>
      <rPr>
        <sz val="10"/>
        <rFont val="Arial"/>
        <family val="2"/>
      </rPr>
      <t>R.Br.</t>
    </r>
  </si>
  <si>
    <r>
      <t xml:space="preserve">Hibiscus diversifolius </t>
    </r>
    <r>
      <rPr>
        <sz val="10"/>
        <rFont val="Arial"/>
        <family val="2"/>
      </rPr>
      <t>Jacq. subsp.</t>
    </r>
    <r>
      <rPr>
        <i/>
        <sz val="10"/>
        <rFont val="Arial"/>
        <family val="2"/>
      </rPr>
      <t xml:space="preserve"> diversifolius</t>
    </r>
  </si>
  <si>
    <r>
      <t xml:space="preserve">Hibiscus richardsonii </t>
    </r>
    <r>
      <rPr>
        <sz val="10"/>
        <rFont val="Arial"/>
        <family val="2"/>
      </rPr>
      <t>Sweet ex Lindl.</t>
    </r>
  </si>
  <si>
    <r>
      <t xml:space="preserve">Hoheria angustifolia </t>
    </r>
    <r>
      <rPr>
        <sz val="10"/>
        <rFont val="Arial"/>
        <family val="2"/>
      </rPr>
      <t>Raoul</t>
    </r>
  </si>
  <si>
    <r>
      <t xml:space="preserve">Hoheria equitum </t>
    </r>
    <r>
      <rPr>
        <sz val="10"/>
        <rFont val="Arial"/>
        <family val="2"/>
      </rPr>
      <t>Heads</t>
    </r>
  </si>
  <si>
    <r>
      <t xml:space="preserve">Hoheria glabrata </t>
    </r>
    <r>
      <rPr>
        <sz val="10"/>
        <rFont val="Arial"/>
        <family val="2"/>
      </rPr>
      <t xml:space="preserve">Sprague et Summerh. </t>
    </r>
  </si>
  <si>
    <r>
      <t xml:space="preserve">Hoheria lyallii </t>
    </r>
    <r>
      <rPr>
        <sz val="10"/>
        <rFont val="Arial"/>
        <family val="2"/>
      </rPr>
      <t>Hook.f.</t>
    </r>
  </si>
  <si>
    <r>
      <t xml:space="preserve">Hoheria ovata </t>
    </r>
    <r>
      <rPr>
        <sz val="10"/>
        <rFont val="Arial"/>
        <family val="2"/>
      </rPr>
      <t>Simpson et J.S.Thomson</t>
    </r>
  </si>
  <si>
    <r>
      <t xml:space="preserve">Hoheria populnea </t>
    </r>
    <r>
      <rPr>
        <sz val="10"/>
        <rFont val="Arial"/>
        <family val="2"/>
      </rPr>
      <t>A.Cunn.</t>
    </r>
  </si>
  <si>
    <r>
      <t xml:space="preserve">Hoheria sexstylosa </t>
    </r>
    <r>
      <rPr>
        <sz val="10"/>
        <rFont val="Arial"/>
        <family val="2"/>
      </rPr>
      <t>Colenso</t>
    </r>
    <r>
      <rPr>
        <i/>
        <sz val="10"/>
        <rFont val="Arial"/>
        <family val="2"/>
      </rPr>
      <t xml:space="preserve"> </t>
    </r>
  </si>
  <si>
    <r>
      <t xml:space="preserve">Plagianthus divaricatus </t>
    </r>
    <r>
      <rPr>
        <sz val="10"/>
        <rFont val="Arial"/>
        <family val="2"/>
      </rPr>
      <t>J.R.Forst. et G.Forst.</t>
    </r>
  </si>
  <si>
    <r>
      <t xml:space="preserve">Iphigenia novae-zelandiae </t>
    </r>
    <r>
      <rPr>
        <sz val="10"/>
        <rFont val="Arial"/>
        <family val="2"/>
      </rPr>
      <t>(Hook.f.) Baker</t>
    </r>
  </si>
  <si>
    <r>
      <t xml:space="preserve">Luzuriaga parviflora </t>
    </r>
    <r>
      <rPr>
        <sz val="10"/>
        <rFont val="Arial"/>
        <family val="2"/>
      </rPr>
      <t>(Hook.f.) Kunth</t>
    </r>
  </si>
  <si>
    <r>
      <t xml:space="preserve">Lemna minor </t>
    </r>
    <r>
      <rPr>
        <sz val="10"/>
        <rFont val="Arial"/>
        <family val="2"/>
      </rPr>
      <t>L.</t>
    </r>
  </si>
  <si>
    <r>
      <t xml:space="preserve">Wolffia australiana </t>
    </r>
    <r>
      <rPr>
        <sz val="10"/>
        <rFont val="Arial"/>
        <family val="2"/>
      </rPr>
      <t>(Benth.) Hartog et Plas</t>
    </r>
  </si>
  <si>
    <t>Phyllanthaceae</t>
  </si>
  <si>
    <t>Pittosporaceae</t>
  </si>
  <si>
    <t>Primulaceae</t>
  </si>
  <si>
    <t>Rhamnaceae</t>
  </si>
  <si>
    <t>Rutaceae</t>
  </si>
  <si>
    <t>Santalaceae</t>
  </si>
  <si>
    <t>Sapindaceae</t>
  </si>
  <si>
    <t>Sapotaceae</t>
  </si>
  <si>
    <t>Scrophulariaceae</t>
  </si>
  <si>
    <t>Solanaceae</t>
  </si>
  <si>
    <t>Tetrachondraceae</t>
  </si>
  <si>
    <r>
      <t xml:space="preserve">Syzygium maire </t>
    </r>
    <r>
      <rPr>
        <sz val="10"/>
        <rFont val="Arial"/>
        <family val="2"/>
      </rPr>
      <t>(A.Cunn.) Sykes et Garn.-Jones</t>
    </r>
  </si>
  <si>
    <r>
      <t xml:space="preserve">Mida salicifolia </t>
    </r>
    <r>
      <rPr>
        <sz val="10"/>
        <rFont val="Arial"/>
        <family val="2"/>
      </rPr>
      <t>A.Cunn.</t>
    </r>
  </si>
  <si>
    <r>
      <t xml:space="preserve">Nothofagus fusca </t>
    </r>
    <r>
      <rPr>
        <sz val="10"/>
        <rFont val="Arial"/>
        <family val="2"/>
      </rPr>
      <t>(Hook.f.) Oerst.</t>
    </r>
  </si>
  <si>
    <r>
      <t xml:space="preserve">Nothofagus menziesii </t>
    </r>
    <r>
      <rPr>
        <sz val="10"/>
        <rFont val="Arial"/>
        <family val="2"/>
      </rPr>
      <t>(Hook.f.) Oerst.</t>
    </r>
  </si>
  <si>
    <r>
      <t xml:space="preserve">Nothofagus solandri </t>
    </r>
    <r>
      <rPr>
        <sz val="10"/>
        <rFont val="Arial"/>
        <family val="2"/>
      </rPr>
      <t>var.</t>
    </r>
    <r>
      <rPr>
        <i/>
        <sz val="10"/>
        <rFont val="Arial"/>
        <family val="2"/>
      </rPr>
      <t xml:space="preserve"> cliffortioides </t>
    </r>
    <r>
      <rPr>
        <sz val="10"/>
        <rFont val="Arial"/>
        <family val="2"/>
      </rPr>
      <t>(Hook.f.) Poole</t>
    </r>
  </si>
  <si>
    <r>
      <t xml:space="preserve">Epilobium elegans </t>
    </r>
    <r>
      <rPr>
        <sz val="10"/>
        <rFont val="Arial"/>
        <family val="2"/>
      </rPr>
      <t>Petrie</t>
    </r>
  </si>
  <si>
    <r>
      <t xml:space="preserve">Plagianthus regius </t>
    </r>
    <r>
      <rPr>
        <sz val="10"/>
        <rFont val="Arial"/>
        <family val="2"/>
      </rPr>
      <t>(Poit.) Hochr.  subsp.</t>
    </r>
    <r>
      <rPr>
        <i/>
        <sz val="10"/>
        <rFont val="Arial"/>
        <family val="2"/>
      </rPr>
      <t xml:space="preserve"> regius </t>
    </r>
  </si>
  <si>
    <r>
      <t xml:space="preserve">Plagianthus regius </t>
    </r>
    <r>
      <rPr>
        <sz val="10"/>
        <rFont val="Arial"/>
        <family val="2"/>
      </rPr>
      <t>subsp.</t>
    </r>
    <r>
      <rPr>
        <i/>
        <sz val="10"/>
        <rFont val="Arial"/>
        <family val="2"/>
      </rPr>
      <t xml:space="preserve"> chathamicus </t>
    </r>
    <r>
      <rPr>
        <sz val="10"/>
        <rFont val="Arial"/>
        <family val="2"/>
      </rPr>
      <t>(Cockayne) de Lange</t>
    </r>
  </si>
  <si>
    <r>
      <t xml:space="preserve">Dysoxylum spectabile </t>
    </r>
    <r>
      <rPr>
        <sz val="10"/>
        <rFont val="Arial"/>
        <family val="2"/>
      </rPr>
      <t>(G.Forst.) Hook.f.</t>
    </r>
  </si>
  <si>
    <r>
      <t xml:space="preserve">Liparophyllum gunnii </t>
    </r>
    <r>
      <rPr>
        <sz val="10"/>
        <rFont val="Arial"/>
        <family val="2"/>
      </rPr>
      <t>Hook.f.</t>
    </r>
  </si>
  <si>
    <r>
      <t xml:space="preserve">Hectorella caespitosa </t>
    </r>
    <r>
      <rPr>
        <sz val="10"/>
        <rFont val="Arial"/>
        <family val="2"/>
      </rPr>
      <t>Hook.f.</t>
    </r>
  </si>
  <si>
    <r>
      <t xml:space="preserve">Montia angustifolia </t>
    </r>
    <r>
      <rPr>
        <sz val="10"/>
        <rFont val="Arial"/>
        <family val="2"/>
      </rPr>
      <t>Heenan</t>
    </r>
  </si>
  <si>
    <r>
      <t xml:space="preserve">Epilobium forbesii </t>
    </r>
    <r>
      <rPr>
        <sz val="10"/>
        <rFont val="Arial"/>
        <family val="2"/>
      </rPr>
      <t>Allan</t>
    </r>
  </si>
  <si>
    <r>
      <t xml:space="preserve">Epilobium glabellum </t>
    </r>
    <r>
      <rPr>
        <sz val="10"/>
        <rFont val="Arial"/>
        <family val="2"/>
      </rPr>
      <t>G.Forst.</t>
    </r>
  </si>
  <si>
    <r>
      <t xml:space="preserve">Epilobium gracilipes </t>
    </r>
    <r>
      <rPr>
        <sz val="10"/>
        <rFont val="Arial"/>
        <family val="2"/>
      </rPr>
      <t>Kirk</t>
    </r>
  </si>
  <si>
    <r>
      <t xml:space="preserve">Epilobium gunnianum </t>
    </r>
    <r>
      <rPr>
        <sz val="10"/>
        <rFont val="Arial"/>
        <family val="2"/>
      </rPr>
      <t>Hausskn.</t>
    </r>
  </si>
  <si>
    <r>
      <t xml:space="preserve">Epilobium hectorii </t>
    </r>
    <r>
      <rPr>
        <sz val="10"/>
        <rFont val="Arial"/>
        <family val="2"/>
      </rPr>
      <t>Hausskn.</t>
    </r>
  </si>
  <si>
    <r>
      <t xml:space="preserve">Epilobium hirtigerum </t>
    </r>
    <r>
      <rPr>
        <sz val="10"/>
        <rFont val="Arial"/>
        <family val="2"/>
      </rPr>
      <t>A.Cunn.</t>
    </r>
  </si>
  <si>
    <r>
      <t xml:space="preserve">Epilobium insulare </t>
    </r>
    <r>
      <rPr>
        <sz val="10"/>
        <rFont val="Arial"/>
        <family val="2"/>
      </rPr>
      <t>Hausskn.</t>
    </r>
  </si>
  <si>
    <r>
      <t xml:space="preserve">Epilobium komarovianum </t>
    </r>
    <r>
      <rPr>
        <sz val="10"/>
        <rFont val="Arial"/>
        <family val="2"/>
      </rPr>
      <t>H.Lév.</t>
    </r>
    <r>
      <rPr>
        <i/>
        <sz val="10"/>
        <rFont val="Arial"/>
        <family val="2"/>
      </rPr>
      <t xml:space="preserve"> </t>
    </r>
  </si>
  <si>
    <r>
      <t xml:space="preserve">Epilobium krulleanum </t>
    </r>
    <r>
      <rPr>
        <sz val="10"/>
        <rFont val="Arial"/>
        <family val="2"/>
      </rPr>
      <t>Hausskn.</t>
    </r>
  </si>
  <si>
    <r>
      <t xml:space="preserve">Epilobium macropus </t>
    </r>
    <r>
      <rPr>
        <sz val="10"/>
        <rFont val="Arial"/>
        <family val="2"/>
      </rPr>
      <t>Hook.</t>
    </r>
  </si>
  <si>
    <r>
      <t xml:space="preserve">Epilobium margaretiae </t>
    </r>
    <r>
      <rPr>
        <sz val="10"/>
        <rFont val="Arial"/>
        <family val="2"/>
      </rPr>
      <t>Brockie</t>
    </r>
  </si>
  <si>
    <r>
      <t xml:space="preserve">Epilobium matthewsii </t>
    </r>
    <r>
      <rPr>
        <sz val="10"/>
        <rFont val="Arial"/>
        <family val="2"/>
      </rPr>
      <t>Petrie</t>
    </r>
  </si>
  <si>
    <r>
      <t xml:space="preserve">Epilobium melanocaulon </t>
    </r>
    <r>
      <rPr>
        <sz val="10"/>
        <rFont val="Arial"/>
        <family val="2"/>
      </rPr>
      <t>Hook.</t>
    </r>
  </si>
  <si>
    <r>
      <t xml:space="preserve">Planchonella costata </t>
    </r>
    <r>
      <rPr>
        <sz val="10"/>
        <rFont val="Arial"/>
        <family val="2"/>
      </rPr>
      <t>(Endl.) Pierre</t>
    </r>
  </si>
  <si>
    <r>
      <t xml:space="preserve">Myoporum laetum </t>
    </r>
    <r>
      <rPr>
        <sz val="10"/>
        <rFont val="Arial"/>
        <family val="2"/>
      </rPr>
      <t>G.Forst.</t>
    </r>
  </si>
  <si>
    <r>
      <t xml:space="preserve">Myoporum rapense subsp. kermadecense </t>
    </r>
    <r>
      <rPr>
        <sz val="10"/>
        <rFont val="Arial"/>
        <family val="2"/>
      </rPr>
      <t>(Sykes) Chinnock</t>
    </r>
  </si>
  <si>
    <r>
      <t xml:space="preserve">Piper excelsum </t>
    </r>
    <r>
      <rPr>
        <sz val="10"/>
        <color indexed="10"/>
        <rFont val="Arial"/>
        <family val="2"/>
      </rPr>
      <t xml:space="preserve">subsp. </t>
    </r>
    <r>
      <rPr>
        <i/>
        <sz val="10"/>
        <color indexed="10"/>
        <rFont val="Arial"/>
        <family val="2"/>
      </rPr>
      <t>peltatum</t>
    </r>
    <r>
      <rPr>
        <sz val="10"/>
        <color indexed="10"/>
        <rFont val="Arial"/>
        <family val="2"/>
      </rPr>
      <t xml:space="preserve"> (R.O.Gardner) de Lange</t>
    </r>
  </si>
  <si>
    <r>
      <t>Kunzea</t>
    </r>
    <r>
      <rPr>
        <sz val="10"/>
        <color indexed="10"/>
        <rFont val="Arial"/>
        <family val="2"/>
      </rPr>
      <t xml:space="preserve"> aff. </t>
    </r>
    <r>
      <rPr>
        <i/>
        <sz val="10"/>
        <color indexed="10"/>
        <rFont val="Arial"/>
        <family val="2"/>
      </rPr>
      <t>ericoides</t>
    </r>
    <r>
      <rPr>
        <sz val="10"/>
        <color indexed="10"/>
        <rFont val="Arial"/>
        <family val="2"/>
      </rPr>
      <t xml:space="preserve"> (b) (AK 288521; "common")</t>
    </r>
  </si>
  <si>
    <r>
      <t xml:space="preserve">Lagenifera pumila </t>
    </r>
    <r>
      <rPr>
        <sz val="10"/>
        <rFont val="Arial"/>
        <family val="2"/>
      </rPr>
      <t>(G.Forst.) Cheeseman</t>
    </r>
  </si>
  <si>
    <r>
      <t xml:space="preserve">Lagenifera stipitata </t>
    </r>
    <r>
      <rPr>
        <sz val="10"/>
        <rFont val="Arial"/>
        <family val="2"/>
      </rPr>
      <t>(Labill.) Druce</t>
    </r>
  </si>
  <si>
    <r>
      <t xml:space="preserve">Leptospermum scoparium </t>
    </r>
    <r>
      <rPr>
        <sz val="10"/>
        <rFont val="Arial"/>
        <family val="2"/>
      </rPr>
      <t>J.R.Forst. et G.Forst. var.</t>
    </r>
    <r>
      <rPr>
        <i/>
        <sz val="10"/>
        <rFont val="Arial"/>
        <family val="2"/>
      </rPr>
      <t xml:space="preserve"> scoparium</t>
    </r>
  </si>
  <si>
    <r>
      <t xml:space="preserve">Lophomyrtus bullata </t>
    </r>
    <r>
      <rPr>
        <sz val="10"/>
        <rFont val="Arial"/>
        <family val="2"/>
      </rPr>
      <t xml:space="preserve">(Sol. ex A.Cunn.) Burret </t>
    </r>
  </si>
  <si>
    <r>
      <t xml:space="preserve">Lophomyrtus obcordata </t>
    </r>
    <r>
      <rPr>
        <sz val="10"/>
        <rFont val="Arial"/>
        <family val="2"/>
      </rPr>
      <t>(Raoul) Burret</t>
    </r>
  </si>
  <si>
    <r>
      <t xml:space="preserve">Metrosideros albiflora </t>
    </r>
    <r>
      <rPr>
        <sz val="10"/>
        <rFont val="Arial"/>
        <family val="2"/>
      </rPr>
      <t>Sol. ex Gaertn.</t>
    </r>
  </si>
  <si>
    <r>
      <t xml:space="preserve">Metrosideros bartlettii </t>
    </r>
    <r>
      <rPr>
        <sz val="10"/>
        <rFont val="Arial"/>
        <family val="2"/>
      </rPr>
      <t>J.W.Dawson</t>
    </r>
  </si>
  <si>
    <r>
      <t xml:space="preserve">Metrosideros carminea </t>
    </r>
    <r>
      <rPr>
        <sz val="10"/>
        <rFont val="Arial"/>
        <family val="2"/>
      </rPr>
      <t>W.R.B.Oliv.</t>
    </r>
  </si>
  <si>
    <r>
      <t xml:space="preserve">Metrosideros colensoi </t>
    </r>
    <r>
      <rPr>
        <sz val="10"/>
        <rFont val="Arial"/>
        <family val="2"/>
      </rPr>
      <t>Hook.f.</t>
    </r>
  </si>
  <si>
    <r>
      <t xml:space="preserve">Metrosideros diffusa </t>
    </r>
    <r>
      <rPr>
        <sz val="10"/>
        <rFont val="Arial"/>
        <family val="2"/>
      </rPr>
      <t>(G.Forst.) Sm.</t>
    </r>
  </si>
  <si>
    <r>
      <t xml:space="preserve">Baumea arthrophylla </t>
    </r>
    <r>
      <rPr>
        <sz val="10"/>
        <rFont val="Arial"/>
        <family val="2"/>
      </rPr>
      <t>(Nees) Boeck.</t>
    </r>
  </si>
  <si>
    <r>
      <t xml:space="preserve">Baumea articulata </t>
    </r>
    <r>
      <rPr>
        <sz val="10"/>
        <rFont val="Arial"/>
        <family val="2"/>
      </rPr>
      <t>(R.Br.) S.T.Blake</t>
    </r>
  </si>
  <si>
    <r>
      <t xml:space="preserve">Baumea complanata </t>
    </r>
    <r>
      <rPr>
        <sz val="10"/>
        <rFont val="Arial"/>
        <family val="2"/>
      </rPr>
      <t>(Berggr.) S.T.Blake</t>
    </r>
  </si>
  <si>
    <r>
      <t xml:space="preserve">Baumea juncea </t>
    </r>
    <r>
      <rPr>
        <sz val="10"/>
        <rFont val="Arial"/>
        <family val="2"/>
      </rPr>
      <t>(R.Br.) Palla</t>
    </r>
  </si>
  <si>
    <r>
      <t xml:space="preserve">Baumea rubiginosa </t>
    </r>
    <r>
      <rPr>
        <sz val="10"/>
        <rFont val="Arial"/>
        <family val="2"/>
      </rPr>
      <t>(Spreng.) Boeck.</t>
    </r>
  </si>
  <si>
    <r>
      <t xml:space="preserve">Baumea teretifolia </t>
    </r>
    <r>
      <rPr>
        <sz val="10"/>
        <rFont val="Arial"/>
        <family val="2"/>
      </rPr>
      <t>(R.Br.) Palla</t>
    </r>
  </si>
  <si>
    <r>
      <t xml:space="preserve">Cyathodes pumila </t>
    </r>
    <r>
      <rPr>
        <sz val="10"/>
        <color indexed="10"/>
        <rFont val="Arial"/>
        <family val="2"/>
      </rPr>
      <t>Hook.f.</t>
    </r>
  </si>
  <si>
    <r>
      <t xml:space="preserve">Nephrolepis hirsutula </t>
    </r>
    <r>
      <rPr>
        <sz val="10"/>
        <color indexed="10"/>
        <rFont val="Arial"/>
        <family val="2"/>
      </rPr>
      <t>(G.Forst.) C.Presl</t>
    </r>
  </si>
  <si>
    <r>
      <t xml:space="preserve">Pimelea aridula </t>
    </r>
    <r>
      <rPr>
        <sz val="10"/>
        <color indexed="10"/>
        <rFont val="Arial"/>
        <family val="2"/>
      </rPr>
      <t>Cheeseman</t>
    </r>
  </si>
  <si>
    <r>
      <t xml:space="preserve">Pimelea oreophila </t>
    </r>
    <r>
      <rPr>
        <sz val="10"/>
        <color indexed="10"/>
        <rFont val="Arial"/>
        <family val="2"/>
      </rPr>
      <t>C.J.Burrows</t>
    </r>
  </si>
  <si>
    <r>
      <t xml:space="preserve">Pimelea pulvinaris </t>
    </r>
    <r>
      <rPr>
        <sz val="10"/>
        <color indexed="10"/>
        <rFont val="Arial"/>
        <family val="2"/>
      </rPr>
      <t>C.J.Burrows</t>
    </r>
  </si>
  <si>
    <r>
      <t xml:space="preserve">Pimelea traversii </t>
    </r>
    <r>
      <rPr>
        <sz val="10"/>
        <color indexed="10"/>
        <rFont val="Arial"/>
        <family val="2"/>
      </rPr>
      <t>subsp.</t>
    </r>
    <r>
      <rPr>
        <i/>
        <sz val="10"/>
        <color indexed="10"/>
        <rFont val="Arial"/>
        <family val="2"/>
      </rPr>
      <t xml:space="preserve"> boreus </t>
    </r>
    <r>
      <rPr>
        <sz val="10"/>
        <color indexed="10"/>
        <rFont val="Arial"/>
        <family val="2"/>
      </rPr>
      <t>C.J.Burrows</t>
    </r>
  </si>
  <si>
    <r>
      <t xml:space="preserve">Lagenifera strangulata </t>
    </r>
    <r>
      <rPr>
        <sz val="10"/>
        <rFont val="Arial"/>
        <family val="2"/>
      </rPr>
      <t>Colenso</t>
    </r>
  </si>
  <si>
    <r>
      <t xml:space="preserve">Leptinella albida </t>
    </r>
    <r>
      <rPr>
        <sz val="10"/>
        <rFont val="Arial"/>
        <family val="2"/>
      </rPr>
      <t>(D.G.Lloyd) D.G.Lloyd et C.J.Webb</t>
    </r>
  </si>
  <si>
    <r>
      <t xml:space="preserve">Leptinella atrata </t>
    </r>
    <r>
      <rPr>
        <sz val="10"/>
        <rFont val="Arial"/>
        <family val="2"/>
      </rPr>
      <t>(Hook.f.) D.G.Lloyd et C.J.Webb subsp.</t>
    </r>
    <r>
      <rPr>
        <i/>
        <sz val="10"/>
        <rFont val="Arial"/>
        <family val="2"/>
      </rPr>
      <t xml:space="preserve"> atrata</t>
    </r>
  </si>
  <si>
    <r>
      <t xml:space="preserve">Leptinella atrata </t>
    </r>
    <r>
      <rPr>
        <sz val="10"/>
        <rFont val="Arial"/>
        <family val="2"/>
      </rPr>
      <t>subsp.</t>
    </r>
    <r>
      <rPr>
        <i/>
        <sz val="10"/>
        <rFont val="Arial"/>
        <family val="2"/>
      </rPr>
      <t xml:space="preserve"> luteola </t>
    </r>
    <r>
      <rPr>
        <sz val="10"/>
        <rFont val="Arial"/>
        <family val="2"/>
      </rPr>
      <t>(D.G.Lloyd) D.G.Lloyd et C.J.Webb</t>
    </r>
  </si>
  <si>
    <r>
      <t xml:space="preserve">Macropiper excelsum </t>
    </r>
    <r>
      <rPr>
        <sz val="10"/>
        <color indexed="10"/>
        <rFont val="Arial"/>
        <family val="2"/>
      </rPr>
      <t xml:space="preserve">subsp. </t>
    </r>
    <r>
      <rPr>
        <i/>
        <sz val="10"/>
        <color indexed="10"/>
        <rFont val="Arial"/>
        <family val="2"/>
      </rPr>
      <t>peltatum</t>
    </r>
    <r>
      <rPr>
        <sz val="10"/>
        <color indexed="10"/>
        <rFont val="Arial"/>
        <family val="2"/>
      </rPr>
      <t xml:space="preserve"> f. </t>
    </r>
    <r>
      <rPr>
        <i/>
        <sz val="10"/>
        <color indexed="10"/>
        <rFont val="Arial"/>
        <family val="2"/>
      </rPr>
      <t>peltatum</t>
    </r>
    <r>
      <rPr>
        <sz val="10"/>
        <color indexed="10"/>
        <rFont val="Arial"/>
        <family val="2"/>
      </rPr>
      <t xml:space="preserve"> R.O.Gardner</t>
    </r>
  </si>
  <si>
    <r>
      <t xml:space="preserve">Senecio glomeratus </t>
    </r>
    <r>
      <rPr>
        <sz val="10"/>
        <rFont val="Arial"/>
        <family val="2"/>
      </rPr>
      <t>Desf. ex Poir. subsp.</t>
    </r>
    <r>
      <rPr>
        <i/>
        <sz val="10"/>
        <rFont val="Arial"/>
        <family val="2"/>
      </rPr>
      <t xml:space="preserve"> glomeratus</t>
    </r>
  </si>
  <si>
    <r>
      <t xml:space="preserve">Senecio hauwai </t>
    </r>
    <r>
      <rPr>
        <sz val="10"/>
        <rFont val="Arial"/>
        <family val="2"/>
      </rPr>
      <t>Sykes</t>
    </r>
  </si>
  <si>
    <r>
      <t xml:space="preserve">Senecio hispidulus </t>
    </r>
    <r>
      <rPr>
        <sz val="10"/>
        <rFont val="Arial"/>
        <family val="2"/>
      </rPr>
      <t>A.Rich.</t>
    </r>
  </si>
  <si>
    <r>
      <t xml:space="preserve">Senecio kermadecensis </t>
    </r>
    <r>
      <rPr>
        <sz val="10"/>
        <rFont val="Arial"/>
        <family val="2"/>
      </rPr>
      <t>Belcher</t>
    </r>
  </si>
  <si>
    <r>
      <t xml:space="preserve">Senecio lautus </t>
    </r>
    <r>
      <rPr>
        <sz val="10"/>
        <rFont val="Arial"/>
        <family val="2"/>
      </rPr>
      <t>subsp.</t>
    </r>
    <r>
      <rPr>
        <i/>
        <sz val="10"/>
        <rFont val="Arial"/>
        <family val="2"/>
      </rPr>
      <t xml:space="preserve"> esperensis </t>
    </r>
    <r>
      <rPr>
        <sz val="10"/>
        <rFont val="Arial"/>
        <family val="2"/>
      </rPr>
      <t>(Sykes) de Lange</t>
    </r>
  </si>
  <si>
    <r>
      <t xml:space="preserve">Senecio lautus </t>
    </r>
    <r>
      <rPr>
        <sz val="10"/>
        <rFont val="Arial"/>
        <family val="2"/>
      </rPr>
      <t>Willd. subsp.</t>
    </r>
    <r>
      <rPr>
        <i/>
        <sz val="10"/>
        <rFont val="Arial"/>
        <family val="2"/>
      </rPr>
      <t xml:space="preserve"> lautus</t>
    </r>
  </si>
  <si>
    <r>
      <t xml:space="preserve">Senecio marotiri </t>
    </r>
    <r>
      <rPr>
        <sz val="10"/>
        <rFont val="Arial"/>
        <family val="2"/>
      </rPr>
      <t>C.J.Webb</t>
    </r>
  </si>
  <si>
    <r>
      <t xml:space="preserve">Senecio minimus </t>
    </r>
    <r>
      <rPr>
        <sz val="10"/>
        <rFont val="Arial"/>
        <family val="2"/>
      </rPr>
      <t>Poir.</t>
    </r>
  </si>
  <si>
    <r>
      <t xml:space="preserve">Senecio quadridentatus </t>
    </r>
    <r>
      <rPr>
        <sz val="10"/>
        <rFont val="Arial"/>
        <family val="2"/>
      </rPr>
      <t>Labill.</t>
    </r>
  </si>
  <si>
    <r>
      <t xml:space="preserve">Senecio radiolatus </t>
    </r>
    <r>
      <rPr>
        <sz val="10"/>
        <rFont val="Arial"/>
        <family val="2"/>
      </rPr>
      <t>subsp.</t>
    </r>
    <r>
      <rPr>
        <i/>
        <sz val="10"/>
        <rFont val="Arial"/>
        <family val="2"/>
      </rPr>
      <t xml:space="preserve"> antipodus </t>
    </r>
    <r>
      <rPr>
        <sz val="10"/>
        <rFont val="Arial"/>
        <family val="2"/>
      </rPr>
      <t>(Kirk) C.Webb</t>
    </r>
  </si>
  <si>
    <r>
      <t xml:space="preserve">Senecio radiolatus </t>
    </r>
    <r>
      <rPr>
        <sz val="10"/>
        <rFont val="Arial"/>
        <family val="2"/>
      </rPr>
      <t>F.Muell. subsp.</t>
    </r>
    <r>
      <rPr>
        <i/>
        <sz val="10"/>
        <rFont val="Arial"/>
        <family val="2"/>
      </rPr>
      <t xml:space="preserve"> radiolatus</t>
    </r>
  </si>
  <si>
    <r>
      <t xml:space="preserve">Senecio repangae </t>
    </r>
    <r>
      <rPr>
        <sz val="10"/>
        <rFont val="Arial"/>
        <family val="2"/>
      </rPr>
      <t>subsp.</t>
    </r>
    <r>
      <rPr>
        <i/>
        <sz val="10"/>
        <rFont val="Arial"/>
        <family val="2"/>
      </rPr>
      <t xml:space="preserve"> pokohinuensis</t>
    </r>
    <r>
      <rPr>
        <sz val="10"/>
        <rFont val="Arial"/>
        <family val="2"/>
      </rPr>
      <t xml:space="preserve"> de Lange et B.G.Murray</t>
    </r>
  </si>
  <si>
    <r>
      <t xml:space="preserve">Senecio repangae </t>
    </r>
    <r>
      <rPr>
        <sz val="10"/>
        <rFont val="Arial"/>
        <family val="2"/>
      </rPr>
      <t xml:space="preserve">de Lange et B.G.Murray subsp. </t>
    </r>
    <r>
      <rPr>
        <i/>
        <sz val="10"/>
        <rFont val="Arial"/>
        <family val="2"/>
      </rPr>
      <t>repangae</t>
    </r>
  </si>
  <si>
    <r>
      <t xml:space="preserve">Senecio rufiglandulosus </t>
    </r>
    <r>
      <rPr>
        <sz val="10"/>
        <rFont val="Arial"/>
        <family val="2"/>
      </rPr>
      <t>Colenso</t>
    </r>
    <r>
      <rPr>
        <i/>
        <sz val="10"/>
        <rFont val="Arial"/>
        <family val="2"/>
      </rPr>
      <t xml:space="preserve"> 
</t>
    </r>
  </si>
  <si>
    <r>
      <t xml:space="preserve">Senecio scaberulus </t>
    </r>
    <r>
      <rPr>
        <sz val="10"/>
        <rFont val="Arial"/>
        <family val="2"/>
      </rPr>
      <t>(Hook.f.) D.G.Drury</t>
    </r>
  </si>
  <si>
    <r>
      <t xml:space="preserve">Senecio sterquilinus </t>
    </r>
    <r>
      <rPr>
        <sz val="10"/>
        <rFont val="Arial"/>
        <family val="2"/>
      </rPr>
      <t>Ornduff</t>
    </r>
  </si>
  <si>
    <r>
      <t xml:space="preserve">Senecio wairauensis </t>
    </r>
    <r>
      <rPr>
        <sz val="10"/>
        <rFont val="Arial"/>
        <family val="2"/>
      </rPr>
      <t>Belcher</t>
    </r>
  </si>
  <si>
    <r>
      <t xml:space="preserve">Sonchus kirkii </t>
    </r>
    <r>
      <rPr>
        <sz val="10"/>
        <rFont val="Arial"/>
        <family val="2"/>
      </rPr>
      <t>Hamlin</t>
    </r>
  </si>
  <si>
    <r>
      <t xml:space="preserve">Pseudowintera insperata </t>
    </r>
    <r>
      <rPr>
        <sz val="10"/>
        <color indexed="10"/>
        <rFont val="Arial"/>
        <family val="2"/>
      </rPr>
      <t>Heenan et de Lange</t>
    </r>
  </si>
  <si>
    <r>
      <t xml:space="preserve">Ascarina lucida </t>
    </r>
    <r>
      <rPr>
        <sz val="10"/>
        <color indexed="8"/>
        <rFont val="Arial"/>
        <family val="2"/>
      </rPr>
      <t xml:space="preserve">var. </t>
    </r>
    <r>
      <rPr>
        <i/>
        <sz val="10"/>
        <color indexed="8"/>
        <rFont val="Arial"/>
        <family val="2"/>
      </rPr>
      <t xml:space="preserve">lanceolata </t>
    </r>
    <r>
      <rPr>
        <sz val="10"/>
        <color indexed="8"/>
        <rFont val="Arial"/>
        <family val="2"/>
      </rPr>
      <t>(Hook.f.) Allan</t>
    </r>
  </si>
  <si>
    <r>
      <t xml:space="preserve">Trichomanes endlicherianum </t>
    </r>
    <r>
      <rPr>
        <sz val="10"/>
        <color indexed="10"/>
        <rFont val="Arial"/>
        <family val="2"/>
      </rPr>
      <t>C.Presl</t>
    </r>
  </si>
  <si>
    <r>
      <t xml:space="preserve">Trichomanes venosum </t>
    </r>
    <r>
      <rPr>
        <sz val="10"/>
        <color indexed="10"/>
        <rFont val="Arial"/>
        <family val="2"/>
      </rPr>
      <t>R.Br.</t>
    </r>
  </si>
  <si>
    <r>
      <t>Piper</t>
    </r>
    <r>
      <rPr>
        <sz val="10"/>
        <color indexed="10"/>
        <rFont val="Arial"/>
        <family val="2"/>
      </rPr>
      <t xml:space="preserve"> </t>
    </r>
    <r>
      <rPr>
        <i/>
        <sz val="10"/>
        <color indexed="10"/>
        <rFont val="Arial"/>
        <family val="2"/>
      </rPr>
      <t>excelsum</t>
    </r>
    <r>
      <rPr>
        <sz val="10"/>
        <color indexed="10"/>
        <rFont val="Arial"/>
        <family val="2"/>
      </rPr>
      <t xml:space="preserve"> subsp. </t>
    </r>
    <r>
      <rPr>
        <i/>
        <sz val="10"/>
        <color indexed="10"/>
        <rFont val="Arial"/>
        <family val="2"/>
      </rPr>
      <t>psittacorum</t>
    </r>
    <r>
      <rPr>
        <sz val="10"/>
        <color indexed="10"/>
        <rFont val="Arial"/>
        <family val="2"/>
      </rPr>
      <t xml:space="preserve"> (Endl.) de Lange</t>
    </r>
  </si>
  <si>
    <r>
      <t xml:space="preserve">Gunnera monoica </t>
    </r>
    <r>
      <rPr>
        <sz val="10"/>
        <rFont val="Arial"/>
        <family val="2"/>
      </rPr>
      <t>Raoul</t>
    </r>
  </si>
  <si>
    <r>
      <t xml:space="preserve">Gunnera prorepens </t>
    </r>
    <r>
      <rPr>
        <sz val="10"/>
        <rFont val="Arial"/>
        <family val="2"/>
      </rPr>
      <t>Hook.f.</t>
    </r>
  </si>
  <si>
    <r>
      <t xml:space="preserve">Pimelea acra </t>
    </r>
    <r>
      <rPr>
        <sz val="10"/>
        <rFont val="Arial"/>
        <family val="2"/>
      </rPr>
      <t>C.J.Burrows et de Lange</t>
    </r>
  </si>
  <si>
    <r>
      <t xml:space="preserve">Pimelea actea </t>
    </r>
    <r>
      <rPr>
        <sz val="10"/>
        <rFont val="Arial"/>
        <family val="2"/>
      </rPr>
      <t>C.J.Burrows</t>
    </r>
  </si>
  <si>
    <r>
      <t xml:space="preserve">Hebejeebie trifida </t>
    </r>
    <r>
      <rPr>
        <sz val="10"/>
        <color indexed="8"/>
        <rFont val="Arial"/>
        <family val="2"/>
      </rPr>
      <t>(Petrie) Heads</t>
    </r>
  </si>
  <si>
    <r>
      <t xml:space="preserve">Heliohebe acuta </t>
    </r>
    <r>
      <rPr>
        <sz val="10"/>
        <color indexed="8"/>
        <rFont val="Arial"/>
        <family val="2"/>
      </rPr>
      <t>Garn.-Jones</t>
    </r>
  </si>
  <si>
    <r>
      <t xml:space="preserve">Heliohebe hulkeana </t>
    </r>
    <r>
      <rPr>
        <sz val="10"/>
        <color indexed="8"/>
        <rFont val="Arial"/>
        <family val="2"/>
      </rPr>
      <t>subsp.</t>
    </r>
    <r>
      <rPr>
        <i/>
        <sz val="10"/>
        <color indexed="8"/>
        <rFont val="Arial"/>
        <family val="2"/>
      </rPr>
      <t xml:space="preserve"> evestita </t>
    </r>
    <r>
      <rPr>
        <sz val="10"/>
        <color indexed="8"/>
        <rFont val="Arial"/>
        <family val="2"/>
      </rPr>
      <t>Garn.-Jones</t>
    </r>
  </si>
  <si>
    <r>
      <t xml:space="preserve">Heliohebe hulkeana </t>
    </r>
    <r>
      <rPr>
        <sz val="10"/>
        <color indexed="8"/>
        <rFont val="Arial"/>
        <family val="2"/>
      </rPr>
      <t>(F.Muell.) Garn.-Jones subsp.</t>
    </r>
    <r>
      <rPr>
        <i/>
        <sz val="10"/>
        <color indexed="8"/>
        <rFont val="Arial"/>
        <family val="2"/>
      </rPr>
      <t xml:space="preserve"> hulkeana</t>
    </r>
  </si>
  <si>
    <r>
      <t xml:space="preserve">Heliohebe lavaudiana </t>
    </r>
    <r>
      <rPr>
        <sz val="10"/>
        <color indexed="8"/>
        <rFont val="Arial"/>
        <family val="2"/>
      </rPr>
      <t>(Raoul) Garn.-Jones</t>
    </r>
  </si>
  <si>
    <r>
      <t xml:space="preserve">Heliohebe maccaskillii </t>
    </r>
    <r>
      <rPr>
        <sz val="10"/>
        <color indexed="8"/>
        <rFont val="Arial"/>
        <family val="2"/>
      </rPr>
      <t>(Allan) D.A.Norton et Molloy</t>
    </r>
  </si>
  <si>
    <r>
      <t xml:space="preserve">Heliohebe pentasepala </t>
    </r>
    <r>
      <rPr>
        <sz val="10"/>
        <color indexed="8"/>
        <rFont val="Arial"/>
        <family val="2"/>
      </rPr>
      <t>(L.B.Moore) Garn.-Jones</t>
    </r>
  </si>
  <si>
    <r>
      <t xml:space="preserve">Heliohebe raoulii </t>
    </r>
    <r>
      <rPr>
        <sz val="10"/>
        <color indexed="8"/>
        <rFont val="Arial"/>
        <family val="2"/>
      </rPr>
      <t>(Hook.f.) Garn.-Jones</t>
    </r>
  </si>
  <si>
    <r>
      <t xml:space="preserve">Leonohebe cheesemanii </t>
    </r>
    <r>
      <rPr>
        <sz val="10"/>
        <color indexed="8"/>
        <rFont val="Arial"/>
        <family val="2"/>
      </rPr>
      <t>(Buchanan) Heads</t>
    </r>
  </si>
  <si>
    <r>
      <t xml:space="preserve">Leonohebe ciliolata </t>
    </r>
    <r>
      <rPr>
        <sz val="10"/>
        <color indexed="8"/>
        <rFont val="Arial"/>
        <family val="2"/>
      </rPr>
      <t>(Hook.f.) Heads</t>
    </r>
  </si>
  <si>
    <r>
      <t xml:space="preserve">Leonohebe cupressoides </t>
    </r>
    <r>
      <rPr>
        <sz val="10"/>
        <color indexed="8"/>
        <rFont val="Arial"/>
        <family val="2"/>
      </rPr>
      <t>(Hook.f.) Heads</t>
    </r>
  </si>
  <si>
    <r>
      <t xml:space="preserve">Leonohebe tetrasticha </t>
    </r>
    <r>
      <rPr>
        <sz val="10"/>
        <color indexed="8"/>
        <rFont val="Arial"/>
        <family val="2"/>
      </rPr>
      <t>(Hook.f.) Heads</t>
    </r>
  </si>
  <si>
    <r>
      <t xml:space="preserve">Leonohebe tumida </t>
    </r>
    <r>
      <rPr>
        <sz val="10"/>
        <color indexed="8"/>
        <rFont val="Arial"/>
        <family val="2"/>
      </rPr>
      <t>(Kirk) Heads</t>
    </r>
  </si>
  <si>
    <r>
      <t xml:space="preserve">Limosella lineata </t>
    </r>
    <r>
      <rPr>
        <sz val="10"/>
        <color indexed="8"/>
        <rFont val="Arial"/>
        <family val="2"/>
      </rPr>
      <t>Glück</t>
    </r>
  </si>
  <si>
    <t>Taxonomically indistinct</t>
  </si>
  <si>
    <r>
      <t xml:space="preserve">Hebe stenophylla </t>
    </r>
    <r>
      <rPr>
        <sz val="10"/>
        <color indexed="8"/>
        <rFont val="Arial"/>
        <family val="2"/>
      </rPr>
      <t>var.</t>
    </r>
    <r>
      <rPr>
        <i/>
        <sz val="10"/>
        <color indexed="8"/>
        <rFont val="Arial"/>
        <family val="2"/>
      </rPr>
      <t xml:space="preserve"> oliveri </t>
    </r>
    <r>
      <rPr>
        <sz val="10"/>
        <color indexed="8"/>
        <rFont val="Arial"/>
        <family val="2"/>
      </rPr>
      <t>Bayly et Garn.-Jones</t>
    </r>
  </si>
  <si>
    <r>
      <t xml:space="preserve">Hebe stenophylla </t>
    </r>
    <r>
      <rPr>
        <sz val="10"/>
        <color indexed="8"/>
        <rFont val="Arial"/>
        <family val="2"/>
      </rPr>
      <t>(Steudel) Bayly et Garn.-Jones var.</t>
    </r>
    <r>
      <rPr>
        <i/>
        <sz val="10"/>
        <color indexed="8"/>
        <rFont val="Arial"/>
        <family val="2"/>
      </rPr>
      <t xml:space="preserve"> stenophylla</t>
    </r>
  </si>
  <si>
    <r>
      <t xml:space="preserve">Hebe stricta </t>
    </r>
    <r>
      <rPr>
        <sz val="10"/>
        <color indexed="8"/>
        <rFont val="Arial"/>
        <family val="2"/>
      </rPr>
      <t>var.</t>
    </r>
    <r>
      <rPr>
        <i/>
        <sz val="10"/>
        <color indexed="8"/>
        <rFont val="Arial"/>
        <family val="2"/>
      </rPr>
      <t xml:space="preserve"> atkinsonii </t>
    </r>
    <r>
      <rPr>
        <sz val="10"/>
        <color indexed="8"/>
        <rFont val="Arial"/>
        <family val="2"/>
      </rPr>
      <t>(Cockayne) L.B.Moore</t>
    </r>
  </si>
  <si>
    <r>
      <t xml:space="preserve">Hebe stricta </t>
    </r>
    <r>
      <rPr>
        <sz val="10"/>
        <color indexed="8"/>
        <rFont val="Arial"/>
        <family val="2"/>
      </rPr>
      <t>var.</t>
    </r>
    <r>
      <rPr>
        <i/>
        <sz val="10"/>
        <color indexed="8"/>
        <rFont val="Arial"/>
        <family val="2"/>
      </rPr>
      <t xml:space="preserve"> egmontiana </t>
    </r>
    <r>
      <rPr>
        <sz val="10"/>
        <color indexed="8"/>
        <rFont val="Arial"/>
        <family val="2"/>
      </rPr>
      <t>L.B.Moore</t>
    </r>
  </si>
  <si>
    <r>
      <t xml:space="preserve">Hebe stricta </t>
    </r>
    <r>
      <rPr>
        <sz val="10"/>
        <color indexed="8"/>
        <rFont val="Arial"/>
        <family val="2"/>
      </rPr>
      <t>var.</t>
    </r>
    <r>
      <rPr>
        <i/>
        <sz val="10"/>
        <color indexed="8"/>
        <rFont val="Arial"/>
        <family val="2"/>
      </rPr>
      <t xml:space="preserve"> lata </t>
    </r>
    <r>
      <rPr>
        <sz val="10"/>
        <color indexed="8"/>
        <rFont val="Arial"/>
        <family val="2"/>
      </rPr>
      <t>L.B.Moore</t>
    </r>
  </si>
  <si>
    <r>
      <t xml:space="preserve">Hebe stricta </t>
    </r>
    <r>
      <rPr>
        <sz val="10"/>
        <color indexed="8"/>
        <rFont val="Arial"/>
        <family val="2"/>
      </rPr>
      <t>var.</t>
    </r>
    <r>
      <rPr>
        <i/>
        <sz val="10"/>
        <color indexed="8"/>
        <rFont val="Arial"/>
        <family val="2"/>
      </rPr>
      <t xml:space="preserve"> macroura </t>
    </r>
    <r>
      <rPr>
        <sz val="10"/>
        <color indexed="8"/>
        <rFont val="Arial"/>
        <family val="2"/>
      </rPr>
      <t>(Benth.) L.B.Moore</t>
    </r>
  </si>
  <si>
    <r>
      <t xml:space="preserve">Hebe stricta </t>
    </r>
    <r>
      <rPr>
        <sz val="10"/>
        <color indexed="8"/>
        <rFont val="Arial"/>
        <family val="2"/>
      </rPr>
      <t xml:space="preserve">(Benth.) L.B.Moore var. </t>
    </r>
    <r>
      <rPr>
        <i/>
        <sz val="10"/>
        <color indexed="8"/>
        <rFont val="Arial"/>
        <family val="2"/>
      </rPr>
      <t>stricta</t>
    </r>
  </si>
  <si>
    <r>
      <t xml:space="preserve">Hebe strictissima </t>
    </r>
    <r>
      <rPr>
        <sz val="10"/>
        <color indexed="8"/>
        <rFont val="Arial"/>
        <family val="2"/>
      </rPr>
      <t>(Kirk) L.B.Moore</t>
    </r>
  </si>
  <si>
    <r>
      <t xml:space="preserve">Hebe subalpina </t>
    </r>
    <r>
      <rPr>
        <sz val="10"/>
        <color indexed="8"/>
        <rFont val="Arial"/>
        <family val="2"/>
      </rPr>
      <t>(Cockayne) Andersen</t>
    </r>
  </si>
  <si>
    <r>
      <t xml:space="preserve">Hebe tairawhiti </t>
    </r>
    <r>
      <rPr>
        <sz val="10"/>
        <color indexed="8"/>
        <rFont val="Arial"/>
        <family val="2"/>
      </rPr>
      <t>B.D.Clarkson et Garn.-Jones</t>
    </r>
  </si>
  <si>
    <r>
      <t xml:space="preserve">Hebe tetragona </t>
    </r>
    <r>
      <rPr>
        <sz val="10"/>
        <color indexed="8"/>
        <rFont val="Arial"/>
        <family val="2"/>
      </rPr>
      <t>subsp.</t>
    </r>
    <r>
      <rPr>
        <i/>
        <sz val="10"/>
        <color indexed="8"/>
        <rFont val="Arial"/>
        <family val="2"/>
      </rPr>
      <t xml:space="preserve"> subsimilis </t>
    </r>
    <r>
      <rPr>
        <sz val="10"/>
        <color indexed="8"/>
        <rFont val="Arial"/>
        <family val="2"/>
      </rPr>
      <t>(Colenso) Bayly et Kellow</t>
    </r>
  </si>
  <si>
    <r>
      <t xml:space="preserve">Hebe tetragona </t>
    </r>
    <r>
      <rPr>
        <sz val="10"/>
        <color indexed="8"/>
        <rFont val="Arial"/>
        <family val="2"/>
      </rPr>
      <t>(Hook.) Anderson subsp.</t>
    </r>
    <r>
      <rPr>
        <i/>
        <sz val="10"/>
        <color indexed="8"/>
        <rFont val="Arial"/>
        <family val="2"/>
      </rPr>
      <t xml:space="preserve"> tetragona</t>
    </r>
  </si>
  <si>
    <r>
      <t xml:space="preserve">Hebe topiaria </t>
    </r>
    <r>
      <rPr>
        <sz val="10"/>
        <color indexed="8"/>
        <rFont val="Arial"/>
        <family val="2"/>
      </rPr>
      <t>L.B.Moore</t>
    </r>
  </si>
  <si>
    <r>
      <t xml:space="preserve">Hebe pubescens </t>
    </r>
    <r>
      <rPr>
        <sz val="10"/>
        <color indexed="10"/>
        <rFont val="Arial"/>
        <family val="2"/>
      </rPr>
      <t>(Benth.) Cockayne et Allan subsp.</t>
    </r>
    <r>
      <rPr>
        <i/>
        <sz val="10"/>
        <color indexed="10"/>
        <rFont val="Arial"/>
        <family val="2"/>
      </rPr>
      <t xml:space="preserve"> pubescens</t>
    </r>
  </si>
  <si>
    <r>
      <t xml:space="preserve">Hebe pubescens </t>
    </r>
    <r>
      <rPr>
        <sz val="10"/>
        <color indexed="8"/>
        <rFont val="Arial"/>
        <family val="2"/>
      </rPr>
      <t>subsp.</t>
    </r>
    <r>
      <rPr>
        <i/>
        <sz val="10"/>
        <color indexed="8"/>
        <rFont val="Arial"/>
        <family val="2"/>
      </rPr>
      <t xml:space="preserve"> rehuarum </t>
    </r>
    <r>
      <rPr>
        <sz val="10"/>
        <color indexed="8"/>
        <rFont val="Arial"/>
        <family val="2"/>
      </rPr>
      <t>Bayly et de Lange</t>
    </r>
  </si>
  <si>
    <r>
      <t xml:space="preserve">Hebe pubescens </t>
    </r>
    <r>
      <rPr>
        <sz val="10"/>
        <color indexed="8"/>
        <rFont val="Arial"/>
        <family val="2"/>
      </rPr>
      <t>subsp.</t>
    </r>
    <r>
      <rPr>
        <i/>
        <sz val="10"/>
        <color indexed="8"/>
        <rFont val="Arial"/>
        <family val="2"/>
      </rPr>
      <t xml:space="preserve"> sejuncta </t>
    </r>
    <r>
      <rPr>
        <sz val="10"/>
        <color indexed="8"/>
        <rFont val="Arial"/>
        <family val="2"/>
      </rPr>
      <t>Bayly et de Lange</t>
    </r>
  </si>
  <si>
    <r>
      <t xml:space="preserve">Hebe rakaiensis </t>
    </r>
    <r>
      <rPr>
        <sz val="10"/>
        <color indexed="8"/>
        <rFont val="Arial"/>
        <family val="2"/>
      </rPr>
      <t>(J.B.Armstr.) Cockayne</t>
    </r>
  </si>
  <si>
    <r>
      <t xml:space="preserve">Hebe ramosissima </t>
    </r>
    <r>
      <rPr>
        <sz val="10"/>
        <color indexed="8"/>
        <rFont val="Arial"/>
        <family val="2"/>
      </rPr>
      <t>G.Simpson et J.S.Thomson</t>
    </r>
  </si>
  <si>
    <r>
      <t xml:space="preserve">Hebe rigidula </t>
    </r>
    <r>
      <rPr>
        <sz val="10"/>
        <color indexed="8"/>
        <rFont val="Arial"/>
        <family val="2"/>
      </rPr>
      <t>(Cheeseman) Cockayne et Allan var.</t>
    </r>
    <r>
      <rPr>
        <i/>
        <sz val="10"/>
        <color indexed="8"/>
        <rFont val="Arial"/>
        <family val="2"/>
      </rPr>
      <t xml:space="preserve"> rigidula</t>
    </r>
  </si>
  <si>
    <r>
      <t xml:space="preserve">Gentianella magnifica </t>
    </r>
    <r>
      <rPr>
        <sz val="10"/>
        <rFont val="Arial"/>
        <family val="2"/>
      </rPr>
      <t>(Kirk) Glenny</t>
    </r>
  </si>
  <si>
    <r>
      <t xml:space="preserve">Gentianella montana </t>
    </r>
    <r>
      <rPr>
        <sz val="10"/>
        <rFont val="Arial"/>
        <family val="2"/>
      </rPr>
      <t>subsp.</t>
    </r>
    <r>
      <rPr>
        <i/>
        <sz val="10"/>
        <rFont val="Arial"/>
        <family val="2"/>
      </rPr>
      <t xml:space="preserve"> ionostigma </t>
    </r>
    <r>
      <rPr>
        <sz val="10"/>
        <rFont val="Arial"/>
        <family val="2"/>
      </rPr>
      <t>Glenny</t>
    </r>
  </si>
  <si>
    <r>
      <t xml:space="preserve">Gentianella montana </t>
    </r>
    <r>
      <rPr>
        <sz val="10"/>
        <rFont val="Arial"/>
        <family val="2"/>
      </rPr>
      <t>(G.Forst.) Holub subsp.</t>
    </r>
    <r>
      <rPr>
        <i/>
        <sz val="10"/>
        <rFont val="Arial"/>
        <family val="2"/>
      </rPr>
      <t xml:space="preserve"> montana </t>
    </r>
    <r>
      <rPr>
        <sz val="10"/>
        <rFont val="Arial"/>
        <family val="2"/>
      </rPr>
      <t>var.</t>
    </r>
    <r>
      <rPr>
        <i/>
        <sz val="10"/>
        <rFont val="Arial"/>
        <family val="2"/>
      </rPr>
      <t xml:space="preserve"> montana</t>
    </r>
  </si>
  <si>
    <r>
      <t xml:space="preserve">Haastia pulvinaris </t>
    </r>
    <r>
      <rPr>
        <sz val="10"/>
        <rFont val="Arial"/>
        <family val="2"/>
      </rPr>
      <t>var.</t>
    </r>
    <r>
      <rPr>
        <i/>
        <sz val="10"/>
        <rFont val="Arial"/>
        <family val="2"/>
      </rPr>
      <t xml:space="preserve"> minor </t>
    </r>
    <r>
      <rPr>
        <sz val="10"/>
        <rFont val="Arial"/>
        <family val="2"/>
      </rPr>
      <t>Laing</t>
    </r>
    <r>
      <rPr>
        <i/>
        <sz val="10"/>
        <rFont val="Arial"/>
        <family val="2"/>
      </rPr>
      <t xml:space="preserve">
</t>
    </r>
  </si>
  <si>
    <r>
      <t>Lepidium</t>
    </r>
    <r>
      <rPr>
        <sz val="10"/>
        <color indexed="10"/>
        <rFont val="Arial"/>
        <family val="2"/>
      </rPr>
      <t xml:space="preserve"> aff. </t>
    </r>
    <r>
      <rPr>
        <i/>
        <sz val="10"/>
        <color indexed="10"/>
        <rFont val="Arial"/>
        <family val="2"/>
      </rPr>
      <t>oleraceum</t>
    </r>
    <r>
      <rPr>
        <sz val="10"/>
        <color indexed="10"/>
        <rFont val="Arial"/>
        <family val="2"/>
      </rPr>
      <t xml:space="preserve"> (a) (AK 230459; Chatham Islands)</t>
    </r>
  </si>
  <si>
    <r>
      <t xml:space="preserve">Mazus novaezeelandiae </t>
    </r>
    <r>
      <rPr>
        <sz val="10"/>
        <rFont val="Arial"/>
        <family val="2"/>
      </rPr>
      <t>subsp.</t>
    </r>
    <r>
      <rPr>
        <i/>
        <sz val="10"/>
        <rFont val="Arial"/>
        <family val="2"/>
      </rPr>
      <t xml:space="preserve"> impolitus </t>
    </r>
    <r>
      <rPr>
        <sz val="10"/>
        <rFont val="Arial"/>
        <family val="2"/>
      </rPr>
      <t>Heenan f.</t>
    </r>
    <r>
      <rPr>
        <i/>
        <sz val="10"/>
        <rFont val="Arial"/>
        <family val="2"/>
      </rPr>
      <t xml:space="preserve"> impolitus </t>
    </r>
  </si>
  <si>
    <r>
      <t xml:space="preserve">Pimelea gnidia </t>
    </r>
    <r>
      <rPr>
        <sz val="10"/>
        <rFont val="Arial"/>
        <family val="2"/>
      </rPr>
      <t>(J.R.Forst. et G.Forst.) Willd.</t>
    </r>
  </si>
  <si>
    <r>
      <t xml:space="preserve">Pimelea hirta </t>
    </r>
    <r>
      <rPr>
        <sz val="10"/>
        <rFont val="Arial"/>
        <family val="2"/>
      </rPr>
      <t>C.J.Burrows</t>
    </r>
  </si>
  <si>
    <r>
      <t xml:space="preserve">Petalochilus variegatus </t>
    </r>
    <r>
      <rPr>
        <sz val="10"/>
        <color indexed="10"/>
        <rFont val="Arial"/>
        <family val="2"/>
      </rPr>
      <t>(Colenso) D.L.Jones et M.A.Clements</t>
    </r>
  </si>
  <si>
    <r>
      <t xml:space="preserve">Stegostyla atradenia </t>
    </r>
    <r>
      <rPr>
        <sz val="10"/>
        <color indexed="10"/>
        <rFont val="Arial"/>
        <family val="2"/>
      </rPr>
      <t>(D.L.Jones, Molloy et M.A.Clem.) D.L.Jones et M.A.Clem.</t>
    </r>
  </si>
  <si>
    <r>
      <t xml:space="preserve">Anzybas rotundifolius </t>
    </r>
    <r>
      <rPr>
        <sz val="10"/>
        <color indexed="10"/>
        <rFont val="Arial"/>
        <family val="2"/>
      </rPr>
      <t>(Hook.f.) D.L.Jones et M.A.Clem.</t>
    </r>
  </si>
  <si>
    <r>
      <t xml:space="preserve">Corunastylis nuda </t>
    </r>
    <r>
      <rPr>
        <sz val="10"/>
        <color indexed="10"/>
        <rFont val="Arial"/>
        <family val="2"/>
      </rPr>
      <t>(Hook.f.) D.L.Jones et M.A.Clem.</t>
    </r>
  </si>
  <si>
    <r>
      <t xml:space="preserve">Corunastylis pumila </t>
    </r>
    <r>
      <rPr>
        <sz val="10"/>
        <color indexed="10"/>
        <rFont val="Arial"/>
        <family val="2"/>
      </rPr>
      <t>(Hook.f.) D.L.Jones et M.A.Clem.</t>
    </r>
  </si>
  <si>
    <r>
      <t xml:space="preserve">Hymenochilus tristis </t>
    </r>
    <r>
      <rPr>
        <sz val="10"/>
        <color indexed="10"/>
        <rFont val="Arial"/>
        <family val="2"/>
      </rPr>
      <t>(Colenso) D.L.Jones, M.A.Clem. et Molloy</t>
    </r>
  </si>
  <si>
    <r>
      <t xml:space="preserve">Australopyrum enysii </t>
    </r>
    <r>
      <rPr>
        <sz val="10"/>
        <color indexed="10"/>
        <rFont val="Arial"/>
        <family val="2"/>
      </rPr>
      <t>(Kirk) Connor</t>
    </r>
  </si>
  <si>
    <r>
      <t xml:space="preserve">Pachycladon crenatus </t>
    </r>
    <r>
      <rPr>
        <sz val="10"/>
        <rFont val="Arial"/>
        <family val="2"/>
      </rPr>
      <t>Philipson</t>
    </r>
    <r>
      <rPr>
        <i/>
        <sz val="10"/>
        <rFont val="Arial"/>
        <family val="2"/>
      </rPr>
      <t xml:space="preserve"> </t>
    </r>
  </si>
  <si>
    <r>
      <t xml:space="preserve">Pimelea suteri </t>
    </r>
    <r>
      <rPr>
        <sz val="10"/>
        <color indexed="10"/>
        <rFont val="Arial"/>
        <family val="2"/>
      </rPr>
      <t>Kirk</t>
    </r>
  </si>
  <si>
    <r>
      <rPr>
        <i/>
        <sz val="10"/>
        <color indexed="10"/>
        <rFont val="Arial"/>
        <family val="2"/>
      </rPr>
      <t>Pimelea</t>
    </r>
    <r>
      <rPr>
        <sz val="10"/>
        <color indexed="10"/>
        <rFont val="Arial"/>
        <family val="2"/>
      </rPr>
      <t xml:space="preserve"> aff. </t>
    </r>
    <r>
      <rPr>
        <i/>
        <sz val="10"/>
        <color indexed="10"/>
        <rFont val="Arial"/>
        <family val="2"/>
      </rPr>
      <t>arenaria</t>
    </r>
    <r>
      <rPr>
        <sz val="10"/>
        <color indexed="10"/>
        <rFont val="Arial"/>
        <family val="2"/>
      </rPr>
      <t xml:space="preserve"> (AK 216133; southern New Zealand)</t>
    </r>
  </si>
  <si>
    <r>
      <t>Nematoceras</t>
    </r>
    <r>
      <rPr>
        <sz val="10"/>
        <color indexed="10"/>
        <rFont val="Arial"/>
        <family val="2"/>
      </rPr>
      <t xml:space="preserve"> aff. </t>
    </r>
    <r>
      <rPr>
        <i/>
        <sz val="10"/>
        <color indexed="10"/>
        <rFont val="Arial"/>
        <family val="2"/>
      </rPr>
      <t>sulcatum</t>
    </r>
    <r>
      <rPr>
        <sz val="10"/>
        <color indexed="10"/>
        <rFont val="Arial"/>
        <family val="2"/>
      </rPr>
      <t xml:space="preserve"> (CHR 300648; Chatham Islands)</t>
    </r>
  </si>
  <si>
    <r>
      <t>Melicytus</t>
    </r>
    <r>
      <rPr>
        <sz val="10"/>
        <color indexed="10"/>
        <rFont val="Arial"/>
        <family val="2"/>
      </rPr>
      <t xml:space="preserve"> aff. </t>
    </r>
    <r>
      <rPr>
        <i/>
        <sz val="10"/>
        <color indexed="10"/>
        <rFont val="Arial"/>
        <family val="2"/>
      </rPr>
      <t>alpinus</t>
    </r>
    <r>
      <rPr>
        <sz val="10"/>
        <color indexed="10"/>
        <rFont val="Arial"/>
        <family val="2"/>
      </rPr>
      <t xml:space="preserve"> (a) (CHR 541565; Rangipo)</t>
    </r>
  </si>
  <si>
    <r>
      <t>Melicytus</t>
    </r>
    <r>
      <rPr>
        <sz val="10"/>
        <color indexed="10"/>
        <rFont val="Arial"/>
        <family val="2"/>
      </rPr>
      <t xml:space="preserve"> aff. </t>
    </r>
    <r>
      <rPr>
        <i/>
        <sz val="10"/>
        <color indexed="10"/>
        <rFont val="Arial"/>
        <family val="2"/>
      </rPr>
      <t>alpinus</t>
    </r>
    <r>
      <rPr>
        <sz val="10"/>
        <color indexed="10"/>
        <rFont val="Arial"/>
        <family val="2"/>
      </rPr>
      <t xml:space="preserve"> (d) (CHR 541567; “dark”)</t>
    </r>
  </si>
  <si>
    <r>
      <t xml:space="preserve">Pimelea longifolia </t>
    </r>
    <r>
      <rPr>
        <sz val="10"/>
        <rFont val="Arial"/>
        <family val="2"/>
      </rPr>
      <t>Sol. ex Wikstr.</t>
    </r>
  </si>
  <si>
    <r>
      <t xml:space="preserve">Pimelea lyallii </t>
    </r>
    <r>
      <rPr>
        <sz val="10"/>
        <rFont val="Arial"/>
        <family val="2"/>
      </rPr>
      <t>Hook.f.</t>
    </r>
  </si>
  <si>
    <r>
      <t xml:space="preserve">Pimelea mesoa </t>
    </r>
    <r>
      <rPr>
        <sz val="10"/>
        <rFont val="Arial"/>
        <family val="2"/>
      </rPr>
      <t xml:space="preserve">subsp. </t>
    </r>
    <r>
      <rPr>
        <i/>
        <sz val="10"/>
        <rFont val="Arial"/>
        <family val="2"/>
      </rPr>
      <t xml:space="preserve">macra </t>
    </r>
    <r>
      <rPr>
        <sz val="10"/>
        <rFont val="Arial"/>
        <family val="2"/>
      </rPr>
      <t>C.J.Burrows</t>
    </r>
  </si>
  <si>
    <r>
      <t xml:space="preserve">Pimelea mesoa </t>
    </r>
    <r>
      <rPr>
        <sz val="10"/>
        <rFont val="Arial"/>
        <family val="2"/>
      </rPr>
      <t xml:space="preserve">subsp. </t>
    </r>
    <r>
      <rPr>
        <i/>
        <sz val="10"/>
        <rFont val="Arial"/>
        <family val="2"/>
      </rPr>
      <t>mesoa</t>
    </r>
    <r>
      <rPr>
        <sz val="10"/>
        <rFont val="Arial"/>
        <family val="2"/>
      </rPr>
      <t xml:space="preserve"> C.J.Burrows</t>
    </r>
  </si>
  <si>
    <r>
      <t xml:space="preserve">Pimelea microphylla </t>
    </r>
    <r>
      <rPr>
        <sz val="10"/>
        <rFont val="Arial"/>
        <family val="2"/>
      </rPr>
      <t>Colenso</t>
    </r>
  </si>
  <si>
    <r>
      <t xml:space="preserve">Pimelea mimosa </t>
    </r>
    <r>
      <rPr>
        <sz val="10"/>
        <rFont val="Arial"/>
        <family val="2"/>
      </rPr>
      <t>C.J.Burrows</t>
    </r>
  </si>
  <si>
    <r>
      <t xml:space="preserve">Pimelea nitens </t>
    </r>
    <r>
      <rPr>
        <sz val="10"/>
        <rFont val="Arial"/>
        <family val="2"/>
      </rPr>
      <t xml:space="preserve">subsp. </t>
    </r>
    <r>
      <rPr>
        <i/>
        <sz val="10"/>
        <rFont val="Arial"/>
        <family val="2"/>
      </rPr>
      <t>aspera</t>
    </r>
    <r>
      <rPr>
        <sz val="10"/>
        <rFont val="Arial"/>
        <family val="2"/>
      </rPr>
      <t xml:space="preserve"> C.J.Burrows et Courtney</t>
    </r>
  </si>
  <si>
    <r>
      <t>Lepidosperma neozelandicum (</t>
    </r>
    <r>
      <rPr>
        <sz val="10"/>
        <rFont val="Arial"/>
        <family val="2"/>
      </rPr>
      <t>Kük.) R.L.Barrett et K.L.Wilson</t>
    </r>
  </si>
  <si>
    <r>
      <t xml:space="preserve">Drosera binata </t>
    </r>
    <r>
      <rPr>
        <sz val="10"/>
        <rFont val="Arial"/>
        <family val="2"/>
      </rPr>
      <t>Labill.</t>
    </r>
  </si>
  <si>
    <r>
      <t xml:space="preserve">Drosera hookeri </t>
    </r>
    <r>
      <rPr>
        <sz val="10"/>
        <color indexed="10"/>
        <rFont val="Arial"/>
        <family val="2"/>
      </rPr>
      <t>R.P.Gibson, B.J.Conn et Conran</t>
    </r>
  </si>
  <si>
    <r>
      <t xml:space="preserve">Drosera pygmaea </t>
    </r>
    <r>
      <rPr>
        <sz val="10"/>
        <rFont val="Arial"/>
        <family val="2"/>
      </rPr>
      <t>DC.</t>
    </r>
  </si>
  <si>
    <r>
      <t xml:space="preserve">Drosera spatulata </t>
    </r>
    <r>
      <rPr>
        <sz val="10"/>
        <rFont val="Arial"/>
        <family val="2"/>
      </rPr>
      <t>Labill.</t>
    </r>
  </si>
  <si>
    <r>
      <t xml:space="preserve">Drosera stenopetala </t>
    </r>
    <r>
      <rPr>
        <sz val="10"/>
        <rFont val="Arial"/>
        <family val="2"/>
      </rPr>
      <t>Hook.f.</t>
    </r>
  </si>
  <si>
    <r>
      <t xml:space="preserve">Aristotelia fruticosa </t>
    </r>
    <r>
      <rPr>
        <sz val="10"/>
        <rFont val="Arial"/>
        <family val="2"/>
      </rPr>
      <t>Hook.f.</t>
    </r>
  </si>
  <si>
    <r>
      <t xml:space="preserve">Aristotelia serrata </t>
    </r>
    <r>
      <rPr>
        <sz val="10"/>
        <rFont val="Arial"/>
        <family val="2"/>
      </rPr>
      <t>(J.R.Forst. et G.Forst.) W.R.B.Oliv.</t>
    </r>
  </si>
  <si>
    <r>
      <t xml:space="preserve">Leptinella calcarea </t>
    </r>
    <r>
      <rPr>
        <sz val="10"/>
        <rFont val="Arial"/>
        <family val="2"/>
      </rPr>
      <t>(D.G.Lloyd) D.G.Lloyd et C.J.Webb</t>
    </r>
  </si>
  <si>
    <r>
      <t xml:space="preserve">Leptinella conjuncta </t>
    </r>
    <r>
      <rPr>
        <sz val="10"/>
        <rFont val="Arial"/>
        <family val="2"/>
      </rPr>
      <t>Heenan</t>
    </r>
  </si>
  <si>
    <r>
      <t xml:space="preserve">Leptinella dendyi </t>
    </r>
    <r>
      <rPr>
        <sz val="10"/>
        <rFont val="Arial"/>
        <family val="2"/>
      </rPr>
      <t>(Cockayne) D.G.Lloyd et C.J.Webb</t>
    </r>
  </si>
  <si>
    <r>
      <t xml:space="preserve">Leptinella dioica </t>
    </r>
    <r>
      <rPr>
        <sz val="10"/>
        <rFont val="Arial"/>
        <family val="2"/>
      </rPr>
      <t>Hook.f.</t>
    </r>
  </si>
  <si>
    <r>
      <t xml:space="preserve">Leptinella dispersa </t>
    </r>
    <r>
      <rPr>
        <sz val="10"/>
        <rFont val="Arial"/>
        <family val="2"/>
      </rPr>
      <t xml:space="preserve">(D.G.Lloyd) D.G.Lloyd et C.J.Webb subsp. </t>
    </r>
    <r>
      <rPr>
        <i/>
        <sz val="10"/>
        <rFont val="Arial"/>
        <family val="2"/>
      </rPr>
      <t>dispersa</t>
    </r>
  </si>
  <si>
    <r>
      <t xml:space="preserve">Leptinella dispersa </t>
    </r>
    <r>
      <rPr>
        <sz val="10"/>
        <rFont val="Arial"/>
        <family val="2"/>
      </rPr>
      <t>subsp.</t>
    </r>
    <r>
      <rPr>
        <i/>
        <sz val="10"/>
        <rFont val="Arial"/>
        <family val="2"/>
      </rPr>
      <t xml:space="preserve"> rupestris </t>
    </r>
    <r>
      <rPr>
        <sz val="10"/>
        <rFont val="Arial"/>
        <family val="2"/>
      </rPr>
      <t>(D.G.Lloyd) D.G.Lloyd et C.J.Webb</t>
    </r>
  </si>
  <si>
    <r>
      <t xml:space="preserve">Leptinella featherstonii </t>
    </r>
    <r>
      <rPr>
        <sz val="10"/>
        <rFont val="Arial"/>
        <family val="2"/>
      </rPr>
      <t>F.Muell.</t>
    </r>
    <r>
      <rPr>
        <i/>
        <sz val="10"/>
        <rFont val="Arial"/>
        <family val="2"/>
      </rPr>
      <t xml:space="preserve"> </t>
    </r>
  </si>
  <si>
    <r>
      <t xml:space="preserve">Leptinella filiformis </t>
    </r>
    <r>
      <rPr>
        <sz val="10"/>
        <rFont val="Arial"/>
        <family val="2"/>
      </rPr>
      <t>(Hook.f.) D.G.Lloyd et C.J.Webb</t>
    </r>
  </si>
  <si>
    <r>
      <t xml:space="preserve">Leptinella goyenii </t>
    </r>
    <r>
      <rPr>
        <sz val="10"/>
        <rFont val="Arial"/>
        <family val="2"/>
      </rPr>
      <t>(Petrie) D.G.Lloyd et C.J.Webb</t>
    </r>
  </si>
  <si>
    <r>
      <t xml:space="preserve">Leptinella lanata </t>
    </r>
    <r>
      <rPr>
        <sz val="10"/>
        <rFont val="Arial"/>
        <family val="2"/>
      </rPr>
      <t>Hook.f.</t>
    </r>
  </si>
  <si>
    <r>
      <t xml:space="preserve">Lagenifera barkeri </t>
    </r>
    <r>
      <rPr>
        <sz val="10"/>
        <rFont val="Arial"/>
        <family val="2"/>
      </rPr>
      <t>Kirk</t>
    </r>
  </si>
  <si>
    <r>
      <t xml:space="preserve">Lagenifera cuneata </t>
    </r>
    <r>
      <rPr>
        <sz val="10"/>
        <rFont val="Arial"/>
        <family val="2"/>
      </rPr>
      <t>Petrie</t>
    </r>
  </si>
  <si>
    <r>
      <t xml:space="preserve">Sporadanthus traversii </t>
    </r>
    <r>
      <rPr>
        <sz val="10"/>
        <rFont val="Arial"/>
        <family val="2"/>
      </rPr>
      <t>(F.Muell.) F.Muell.</t>
    </r>
  </si>
  <si>
    <r>
      <t xml:space="preserve">Achnatherum petriei </t>
    </r>
    <r>
      <rPr>
        <sz val="10"/>
        <rFont val="Arial"/>
        <family val="2"/>
      </rPr>
      <t>(Buchanan) S.W.L.Jacobs et J.Everett</t>
    </r>
  </si>
  <si>
    <r>
      <t xml:space="preserve">Agrostis dyeri </t>
    </r>
    <r>
      <rPr>
        <sz val="10"/>
        <rFont val="Arial"/>
        <family val="2"/>
      </rPr>
      <t>Petrie</t>
    </r>
  </si>
  <si>
    <r>
      <t xml:space="preserve">Agrostis imbecilla </t>
    </r>
    <r>
      <rPr>
        <sz val="10"/>
        <rFont val="Arial"/>
        <family val="2"/>
      </rPr>
      <t>Zotov</t>
    </r>
  </si>
  <si>
    <r>
      <t xml:space="preserve">Agrostis magellanica </t>
    </r>
    <r>
      <rPr>
        <sz val="10"/>
        <rFont val="Arial"/>
        <family val="2"/>
      </rPr>
      <t>Lam.</t>
    </r>
  </si>
  <si>
    <r>
      <t xml:space="preserve">Agrostis muelleriana </t>
    </r>
    <r>
      <rPr>
        <sz val="10"/>
        <rFont val="Arial"/>
        <family val="2"/>
      </rPr>
      <t>Vickery</t>
    </r>
  </si>
  <si>
    <r>
      <t xml:space="preserve">Agrostis muscosa </t>
    </r>
    <r>
      <rPr>
        <sz val="10"/>
        <rFont val="Arial"/>
        <family val="2"/>
      </rPr>
      <t>Kirk</t>
    </r>
  </si>
  <si>
    <r>
      <t xml:space="preserve">Agrostis oresbia </t>
    </r>
    <r>
      <rPr>
        <sz val="10"/>
        <rFont val="Arial"/>
        <family val="2"/>
      </rPr>
      <t>Edgar</t>
    </r>
  </si>
  <si>
    <r>
      <t xml:space="preserve">Agrostis pallescens </t>
    </r>
    <r>
      <rPr>
        <sz val="10"/>
        <rFont val="Arial"/>
        <family val="2"/>
      </rPr>
      <t>Cheeseman</t>
    </r>
  </si>
  <si>
    <r>
      <t xml:space="preserve">Agrostis personata </t>
    </r>
    <r>
      <rPr>
        <sz val="10"/>
        <rFont val="Arial"/>
        <family val="2"/>
      </rPr>
      <t>Edgar</t>
    </r>
  </si>
  <si>
    <r>
      <t xml:space="preserve">Agrostis petriei </t>
    </r>
    <r>
      <rPr>
        <sz val="10"/>
        <rFont val="Arial"/>
        <family val="2"/>
      </rPr>
      <t>Hack.</t>
    </r>
  </si>
  <si>
    <r>
      <t xml:space="preserve">Agrostis subulata </t>
    </r>
    <r>
      <rPr>
        <sz val="10"/>
        <rFont val="Arial"/>
        <family val="2"/>
      </rPr>
      <t>Hook.f.</t>
    </r>
  </si>
  <si>
    <r>
      <t xml:space="preserve">Amphibromus fluitans </t>
    </r>
    <r>
      <rPr>
        <sz val="10"/>
        <rFont val="Arial"/>
        <family val="2"/>
      </rPr>
      <t>Kirk</t>
    </r>
  </si>
  <si>
    <r>
      <t xml:space="preserve">Acaena saccaticupula </t>
    </r>
    <r>
      <rPr>
        <sz val="10"/>
        <rFont val="Arial"/>
        <family val="2"/>
      </rPr>
      <t>Bitter</t>
    </r>
  </si>
  <si>
    <r>
      <t xml:space="preserve">Acianthus sinclairii </t>
    </r>
    <r>
      <rPr>
        <sz val="10"/>
        <rFont val="Arial"/>
        <family val="2"/>
      </rPr>
      <t>Hook.f.</t>
    </r>
  </si>
  <si>
    <r>
      <t xml:space="preserve">Celmisia insignis </t>
    </r>
    <r>
      <rPr>
        <sz val="10"/>
        <rFont val="Arial"/>
        <family val="2"/>
      </rPr>
      <t>W.Martin</t>
    </r>
  </si>
  <si>
    <t>Data Deficient</t>
  </si>
  <si>
    <t>Aspleniaceae</t>
  </si>
  <si>
    <t>Asteraceae</t>
  </si>
  <si>
    <r>
      <t xml:space="preserve">Celmisia laricifolia </t>
    </r>
    <r>
      <rPr>
        <sz val="10"/>
        <rFont val="Arial"/>
        <family val="2"/>
      </rPr>
      <t>Hook.f.</t>
    </r>
  </si>
  <si>
    <r>
      <t xml:space="preserve">Celmisia lateralis </t>
    </r>
    <r>
      <rPr>
        <sz val="10"/>
        <rFont val="Arial"/>
        <family val="2"/>
      </rPr>
      <t>Buchanan</t>
    </r>
  </si>
  <si>
    <r>
      <t xml:space="preserve">Celmisia lindsayi </t>
    </r>
    <r>
      <rPr>
        <sz val="10"/>
        <rFont val="Arial"/>
        <family val="2"/>
      </rPr>
      <t>Hook.f.</t>
    </r>
  </si>
  <si>
    <r>
      <t xml:space="preserve">Celmisia lyallii </t>
    </r>
    <r>
      <rPr>
        <sz val="10"/>
        <rFont val="Arial"/>
        <family val="2"/>
      </rPr>
      <t>Hook.f.</t>
    </r>
  </si>
  <si>
    <r>
      <t xml:space="preserve">Celmisia mackaui </t>
    </r>
    <r>
      <rPr>
        <sz val="10"/>
        <rFont val="Arial"/>
        <family val="2"/>
      </rPr>
      <t>Raoul</t>
    </r>
  </si>
  <si>
    <r>
      <t xml:space="preserve">Mazus novaezeelandiae </t>
    </r>
    <r>
      <rPr>
        <sz val="10"/>
        <rFont val="Arial"/>
        <family val="2"/>
      </rPr>
      <t>W.R.Barker subsp.</t>
    </r>
    <r>
      <rPr>
        <i/>
        <sz val="10"/>
        <rFont val="Arial"/>
        <family val="2"/>
      </rPr>
      <t xml:space="preserve"> novaezeelandiae</t>
    </r>
  </si>
  <si>
    <r>
      <t xml:space="preserve">Mazus pumilio </t>
    </r>
    <r>
      <rPr>
        <sz val="10"/>
        <rFont val="Arial"/>
        <family val="2"/>
      </rPr>
      <t>R.Br.</t>
    </r>
  </si>
  <si>
    <r>
      <t xml:space="preserve">Mazus radicans </t>
    </r>
    <r>
      <rPr>
        <sz val="10"/>
        <rFont val="Arial"/>
        <family val="2"/>
      </rPr>
      <t>(Hook.f.) Cheeseman</t>
    </r>
  </si>
  <si>
    <r>
      <t xml:space="preserve">Mimulus repens </t>
    </r>
    <r>
      <rPr>
        <sz val="10"/>
        <rFont val="Arial"/>
        <family val="2"/>
      </rPr>
      <t>R.Br.</t>
    </r>
  </si>
  <si>
    <r>
      <t xml:space="preserve">Poranthera alpina </t>
    </r>
    <r>
      <rPr>
        <sz val="10"/>
        <rFont val="Arial"/>
        <family val="2"/>
      </rPr>
      <t>Cheeseman ex Hook.f.</t>
    </r>
  </si>
  <si>
    <r>
      <t xml:space="preserve">Poranthera microphylla </t>
    </r>
    <r>
      <rPr>
        <sz val="10"/>
        <rFont val="Arial"/>
        <family val="2"/>
      </rPr>
      <t>Brongn.</t>
    </r>
  </si>
  <si>
    <r>
      <t xml:space="preserve">Pittosporum anomalum </t>
    </r>
    <r>
      <rPr>
        <sz val="10"/>
        <rFont val="Arial"/>
        <family val="2"/>
      </rPr>
      <t>Laing et Gourlay</t>
    </r>
  </si>
  <si>
    <r>
      <t>Celmisia</t>
    </r>
    <r>
      <rPr>
        <sz val="10"/>
        <color indexed="10"/>
        <rFont val="Arial"/>
        <family val="2"/>
      </rPr>
      <t xml:space="preserve"> aff. </t>
    </r>
    <r>
      <rPr>
        <i/>
        <sz val="10"/>
        <color indexed="10"/>
        <rFont val="Arial"/>
        <family val="2"/>
      </rPr>
      <t>major</t>
    </r>
    <r>
      <rPr>
        <sz val="10"/>
        <color indexed="10"/>
        <rFont val="Arial"/>
        <family val="2"/>
      </rPr>
      <t xml:space="preserve"> (AK 255352; Pupu)</t>
    </r>
  </si>
  <si>
    <r>
      <t>Celmisia</t>
    </r>
    <r>
      <rPr>
        <sz val="10"/>
        <color indexed="10"/>
        <rFont val="Arial"/>
        <family val="2"/>
      </rPr>
      <t xml:space="preserve"> aff. </t>
    </r>
    <r>
      <rPr>
        <i/>
        <sz val="10"/>
        <color indexed="10"/>
        <rFont val="Arial"/>
        <family val="2"/>
      </rPr>
      <t>similis</t>
    </r>
    <r>
      <rPr>
        <sz val="10"/>
        <color indexed="10"/>
        <rFont val="Arial"/>
        <family val="2"/>
      </rPr>
      <t xml:space="preserve"> (AK 285874; Bald Knob Ridge)</t>
    </r>
  </si>
  <si>
    <r>
      <t>Cemisia</t>
    </r>
    <r>
      <rPr>
        <sz val="10"/>
        <color indexed="10"/>
        <rFont val="Arial"/>
        <family val="2"/>
      </rPr>
      <t xml:space="preserve"> aff. </t>
    </r>
    <r>
      <rPr>
        <i/>
        <sz val="10"/>
        <color indexed="10"/>
        <rFont val="Arial"/>
        <family val="2"/>
      </rPr>
      <t>discolor</t>
    </r>
    <r>
      <rPr>
        <sz val="10"/>
        <color indexed="10"/>
        <rFont val="Arial"/>
        <family val="2"/>
      </rPr>
      <t xml:space="preserve"> (CHR 197967; Fiordland)</t>
    </r>
  </si>
  <si>
    <r>
      <t xml:space="preserve">Centella uniflora </t>
    </r>
    <r>
      <rPr>
        <sz val="10"/>
        <rFont val="Arial"/>
        <family val="2"/>
      </rPr>
      <t>(Colenso) Nannf.</t>
    </r>
  </si>
  <si>
    <r>
      <t>Chaerophyllum basicola</t>
    </r>
    <r>
      <rPr>
        <sz val="10"/>
        <rFont val="Arial"/>
        <family val="2"/>
      </rPr>
      <t xml:space="preserve"> (Heenan et Molloy) K.F.Chung</t>
    </r>
  </si>
  <si>
    <r>
      <t xml:space="preserve">Luzula ulophylla </t>
    </r>
    <r>
      <rPr>
        <sz val="10"/>
        <rFont val="Arial"/>
        <family val="2"/>
      </rPr>
      <t>(Buchenau) Cockayne et Laing</t>
    </r>
  </si>
  <si>
    <r>
      <t xml:space="preserve">Marsipposperma gracile </t>
    </r>
    <r>
      <rPr>
        <sz val="10"/>
        <rFont val="Arial"/>
        <family val="2"/>
      </rPr>
      <t>(Hook.f.) Buchanan</t>
    </r>
  </si>
  <si>
    <r>
      <t xml:space="preserve">Rostkovia magellanica </t>
    </r>
    <r>
      <rPr>
        <sz val="10"/>
        <rFont val="Arial"/>
        <family val="2"/>
      </rPr>
      <t>(Lam.) Hook.f.</t>
    </r>
  </si>
  <si>
    <r>
      <t xml:space="preserve">Sporadanthus ferrugineus </t>
    </r>
    <r>
      <rPr>
        <sz val="10"/>
        <rFont val="Arial"/>
        <family val="2"/>
      </rPr>
      <t>de Lange, Heenan et B.D.Clarkson</t>
    </r>
  </si>
  <si>
    <r>
      <t xml:space="preserve">Caltha obtusa </t>
    </r>
    <r>
      <rPr>
        <sz val="10"/>
        <color indexed="10"/>
        <rFont val="Arial"/>
        <family val="2"/>
      </rPr>
      <t>Cheeseman</t>
    </r>
  </si>
  <si>
    <r>
      <t xml:space="preserve">Ceratocephala pungens </t>
    </r>
    <r>
      <rPr>
        <sz val="10"/>
        <color indexed="8"/>
        <rFont val="Arial"/>
        <family val="2"/>
      </rPr>
      <t>Garn.-Jones</t>
    </r>
  </si>
  <si>
    <r>
      <t xml:space="preserve">Clematis afoliata </t>
    </r>
    <r>
      <rPr>
        <sz val="10"/>
        <color indexed="8"/>
        <rFont val="Arial"/>
        <family val="2"/>
      </rPr>
      <t>Buchanan</t>
    </r>
  </si>
  <si>
    <r>
      <t xml:space="preserve">Clematis cunninghamii </t>
    </r>
    <r>
      <rPr>
        <sz val="10"/>
        <color indexed="8"/>
        <rFont val="Arial"/>
        <family val="2"/>
      </rPr>
      <t>Turcz.</t>
    </r>
  </si>
  <si>
    <r>
      <t xml:space="preserve">Clematis foetida </t>
    </r>
    <r>
      <rPr>
        <sz val="10"/>
        <color indexed="8"/>
        <rFont val="Arial"/>
        <family val="2"/>
      </rPr>
      <t>Raoul</t>
    </r>
  </si>
  <si>
    <r>
      <t xml:space="preserve">Clematis forsteri </t>
    </r>
    <r>
      <rPr>
        <sz val="10"/>
        <color indexed="8"/>
        <rFont val="Arial"/>
        <family val="2"/>
      </rPr>
      <t>J.F.Gmel.</t>
    </r>
  </si>
  <si>
    <r>
      <t xml:space="preserve">Clematis marata </t>
    </r>
    <r>
      <rPr>
        <sz val="10"/>
        <color indexed="8"/>
        <rFont val="Arial"/>
        <family val="2"/>
      </rPr>
      <t>J.B.Armstr.</t>
    </r>
  </si>
  <si>
    <r>
      <t xml:space="preserve">Clematis marmoraria </t>
    </r>
    <r>
      <rPr>
        <sz val="10"/>
        <color indexed="8"/>
        <rFont val="Arial"/>
        <family val="2"/>
      </rPr>
      <t>Sneddon</t>
    </r>
  </si>
  <si>
    <r>
      <t xml:space="preserve">Deyeuxia youngii </t>
    </r>
    <r>
      <rPr>
        <sz val="10"/>
        <rFont val="Arial"/>
        <family val="2"/>
      </rPr>
      <t>(Hook.f.) Buchanan</t>
    </r>
  </si>
  <si>
    <r>
      <t>Anisotome pilifera</t>
    </r>
    <r>
      <rPr>
        <sz val="10"/>
        <rFont val="Arial"/>
        <family val="2"/>
      </rPr>
      <t xml:space="preserve"> (Hook.f.) Cockayne et Laing</t>
    </r>
  </si>
  <si>
    <r>
      <t xml:space="preserve">Apium prostratum </t>
    </r>
    <r>
      <rPr>
        <sz val="10"/>
        <rFont val="Arial"/>
        <family val="2"/>
      </rPr>
      <t>subsp.</t>
    </r>
    <r>
      <rPr>
        <i/>
        <sz val="10"/>
        <rFont val="Arial"/>
        <family val="2"/>
      </rPr>
      <t xml:space="preserve"> denticulatum </t>
    </r>
    <r>
      <rPr>
        <sz val="10"/>
        <rFont val="Arial"/>
        <family val="2"/>
      </rPr>
      <t>P.S.Short</t>
    </r>
  </si>
  <si>
    <r>
      <t xml:space="preserve">Apium prostratum </t>
    </r>
    <r>
      <rPr>
        <sz val="10"/>
        <rFont val="Arial"/>
        <family val="2"/>
      </rPr>
      <t>subsp.</t>
    </r>
    <r>
      <rPr>
        <i/>
        <sz val="10"/>
        <rFont val="Arial"/>
        <family val="2"/>
      </rPr>
      <t xml:space="preserve"> prostratum </t>
    </r>
    <r>
      <rPr>
        <sz val="10"/>
        <rFont val="Arial"/>
        <family val="2"/>
      </rPr>
      <t>var.</t>
    </r>
    <r>
      <rPr>
        <i/>
        <sz val="10"/>
        <rFont val="Arial"/>
        <family val="2"/>
      </rPr>
      <t xml:space="preserve"> filiforme </t>
    </r>
    <r>
      <rPr>
        <sz val="10"/>
        <rFont val="Arial"/>
        <family val="2"/>
      </rPr>
      <t>(A.Rich.) Kirk</t>
    </r>
  </si>
  <si>
    <r>
      <t xml:space="preserve">Azorella macquariensis </t>
    </r>
    <r>
      <rPr>
        <sz val="10"/>
        <rFont val="Arial"/>
        <family val="2"/>
      </rPr>
      <t>Orchard</t>
    </r>
  </si>
  <si>
    <r>
      <t xml:space="preserve">Pittosporum cornifolium </t>
    </r>
    <r>
      <rPr>
        <sz val="10"/>
        <rFont val="Arial"/>
        <family val="2"/>
      </rPr>
      <t>A.Cunn.</t>
    </r>
  </si>
  <si>
    <r>
      <t xml:space="preserve">Pittosporum crassifolium </t>
    </r>
    <r>
      <rPr>
        <sz val="10"/>
        <rFont val="Arial"/>
        <family val="2"/>
      </rPr>
      <t xml:space="preserve">Banks et Sol. ex A.Cunn. </t>
    </r>
  </si>
  <si>
    <r>
      <t xml:space="preserve">Pittosporum dallii </t>
    </r>
    <r>
      <rPr>
        <sz val="10"/>
        <rFont val="Arial"/>
        <family val="2"/>
      </rPr>
      <t>Cheeseman</t>
    </r>
  </si>
  <si>
    <r>
      <t xml:space="preserve">Pittosporum divaricatum </t>
    </r>
    <r>
      <rPr>
        <sz val="10"/>
        <rFont val="Arial"/>
        <family val="2"/>
      </rPr>
      <t>Cockayne</t>
    </r>
  </si>
  <si>
    <r>
      <t xml:space="preserve">Pittosporum ellipticum </t>
    </r>
    <r>
      <rPr>
        <sz val="10"/>
        <rFont val="Arial"/>
        <family val="2"/>
      </rPr>
      <t>Kirk</t>
    </r>
  </si>
  <si>
    <r>
      <t xml:space="preserve">Pittosporum eugenioides </t>
    </r>
    <r>
      <rPr>
        <sz val="10"/>
        <rFont val="Arial"/>
        <family val="2"/>
      </rPr>
      <t>A.Cunn.</t>
    </r>
    <r>
      <rPr>
        <i/>
        <sz val="10"/>
        <rFont val="Arial"/>
        <family val="2"/>
      </rPr>
      <t xml:space="preserve"> </t>
    </r>
  </si>
  <si>
    <r>
      <t xml:space="preserve">Pittosporum fairchildii </t>
    </r>
    <r>
      <rPr>
        <sz val="10"/>
        <rFont val="Arial"/>
        <family val="2"/>
      </rPr>
      <t>Cheeseman</t>
    </r>
  </si>
  <si>
    <r>
      <t xml:space="preserve">Pittosporum huttonianum </t>
    </r>
    <r>
      <rPr>
        <sz val="10"/>
        <rFont val="Arial"/>
        <family val="2"/>
      </rPr>
      <t>Kirk</t>
    </r>
  </si>
  <si>
    <r>
      <t xml:space="preserve">Pittosporum kirkii </t>
    </r>
    <r>
      <rPr>
        <sz val="10"/>
        <rFont val="Arial"/>
        <family val="2"/>
      </rPr>
      <t>Hook.f. ex Kirk</t>
    </r>
  </si>
  <si>
    <r>
      <t xml:space="preserve">Pittosporum obcordatum </t>
    </r>
    <r>
      <rPr>
        <sz val="10"/>
        <rFont val="Arial"/>
        <family val="2"/>
      </rPr>
      <t>Raoul</t>
    </r>
  </si>
  <si>
    <r>
      <t xml:space="preserve">Pittosporum patulum </t>
    </r>
    <r>
      <rPr>
        <sz val="10"/>
        <rFont val="Arial"/>
        <family val="2"/>
      </rPr>
      <t>Hook.f.</t>
    </r>
    <r>
      <rPr>
        <i/>
        <sz val="10"/>
        <rFont val="Arial"/>
        <family val="2"/>
      </rPr>
      <t xml:space="preserve"> </t>
    </r>
  </si>
  <si>
    <r>
      <t xml:space="preserve">Pittosporum pimeleoides </t>
    </r>
    <r>
      <rPr>
        <sz val="10"/>
        <rFont val="Arial"/>
        <family val="2"/>
      </rPr>
      <t>subsp.</t>
    </r>
    <r>
      <rPr>
        <i/>
        <sz val="10"/>
        <rFont val="Arial"/>
        <family val="2"/>
      </rPr>
      <t xml:space="preserve"> majus </t>
    </r>
    <r>
      <rPr>
        <sz val="10"/>
        <rFont val="Arial"/>
        <family val="2"/>
      </rPr>
      <t>(Cheeseman) R.C.Cooper</t>
    </r>
  </si>
  <si>
    <r>
      <t xml:space="preserve">Pittosporum pimeleoides </t>
    </r>
    <r>
      <rPr>
        <sz val="10"/>
        <rFont val="Arial"/>
        <family val="2"/>
      </rPr>
      <t xml:space="preserve">A.Cunn. subsp. </t>
    </r>
    <r>
      <rPr>
        <i/>
        <sz val="10"/>
        <rFont val="Arial"/>
        <family val="2"/>
      </rPr>
      <t>pimeleoides</t>
    </r>
  </si>
  <si>
    <r>
      <t xml:space="preserve">Pittosporum ralphii </t>
    </r>
    <r>
      <rPr>
        <sz val="10"/>
        <rFont val="Arial"/>
        <family val="2"/>
      </rPr>
      <t>Kirk</t>
    </r>
  </si>
  <si>
    <r>
      <t xml:space="preserve">Pittosporum rigidum </t>
    </r>
    <r>
      <rPr>
        <sz val="10"/>
        <rFont val="Arial"/>
        <family val="2"/>
      </rPr>
      <t>Hook.f.</t>
    </r>
  </si>
  <si>
    <r>
      <t xml:space="preserve">Pittosporum serpentinum </t>
    </r>
    <r>
      <rPr>
        <sz val="10"/>
        <rFont val="Arial"/>
        <family val="2"/>
      </rPr>
      <t>(de Lange) de Lange</t>
    </r>
  </si>
  <si>
    <t>Poaceae</t>
  </si>
  <si>
    <t>Boraginaceae</t>
  </si>
  <si>
    <t>Thymelaeaceae</t>
  </si>
  <si>
    <r>
      <t>Microseris</t>
    </r>
    <r>
      <rPr>
        <sz val="10"/>
        <color indexed="10"/>
        <rFont val="Arial"/>
        <family val="2"/>
      </rPr>
      <t xml:space="preserve"> aff. </t>
    </r>
    <r>
      <rPr>
        <i/>
        <sz val="10"/>
        <color indexed="10"/>
        <rFont val="Arial"/>
        <family val="2"/>
      </rPr>
      <t>scapigera</t>
    </r>
    <r>
      <rPr>
        <sz val="10"/>
        <color indexed="10"/>
        <rFont val="Arial"/>
        <family val="2"/>
      </rPr>
      <t xml:space="preserve"> (CHR 78205; Brothers Islands)</t>
    </r>
  </si>
  <si>
    <r>
      <t>Corybas</t>
    </r>
    <r>
      <rPr>
        <sz val="10"/>
        <color indexed="10"/>
        <rFont val="Arial"/>
        <family val="2"/>
      </rPr>
      <t xml:space="preserve"> aff. </t>
    </r>
    <r>
      <rPr>
        <i/>
        <sz val="10"/>
        <color indexed="10"/>
        <rFont val="Arial"/>
        <family val="2"/>
      </rPr>
      <t>rivulare</t>
    </r>
    <r>
      <rPr>
        <sz val="10"/>
        <color indexed="10"/>
        <rFont val="Arial"/>
        <family val="2"/>
      </rPr>
      <t xml:space="preserve"> (CHR 518025; Kaimai)</t>
    </r>
  </si>
  <si>
    <r>
      <t>Corybas</t>
    </r>
    <r>
      <rPr>
        <sz val="10"/>
        <color indexed="10"/>
        <rFont val="Arial"/>
        <family val="2"/>
      </rPr>
      <t xml:space="preserve"> aff. </t>
    </r>
    <r>
      <rPr>
        <i/>
        <sz val="10"/>
        <color indexed="10"/>
        <rFont val="Arial"/>
        <family val="2"/>
      </rPr>
      <t>rivulare</t>
    </r>
    <r>
      <rPr>
        <sz val="10"/>
        <color indexed="10"/>
        <rFont val="Arial"/>
        <family val="2"/>
      </rPr>
      <t xml:space="preserve"> (CHR 518313; “whiskers”)</t>
    </r>
  </si>
  <si>
    <r>
      <t>Corybas</t>
    </r>
    <r>
      <rPr>
        <sz val="10"/>
        <color indexed="10"/>
        <rFont val="Arial"/>
        <family val="2"/>
      </rPr>
      <t xml:space="preserve"> aff. </t>
    </r>
    <r>
      <rPr>
        <i/>
        <sz val="10"/>
        <color indexed="10"/>
        <rFont val="Arial"/>
        <family val="2"/>
      </rPr>
      <t>rivulare</t>
    </r>
    <r>
      <rPr>
        <sz val="10"/>
        <color indexed="10"/>
        <rFont val="Arial"/>
        <family val="2"/>
      </rPr>
      <t xml:space="preserve"> (CHR 534752; “rest area”)</t>
    </r>
  </si>
  <si>
    <r>
      <t xml:space="preserve">Solanum aviculare </t>
    </r>
    <r>
      <rPr>
        <sz val="10"/>
        <rFont val="Arial"/>
        <family val="2"/>
      </rPr>
      <t xml:space="preserve">var. </t>
    </r>
    <r>
      <rPr>
        <i/>
        <sz val="10"/>
        <rFont val="Arial"/>
        <family val="2"/>
      </rPr>
      <t>latifolium</t>
    </r>
    <r>
      <rPr>
        <sz val="10"/>
        <rFont val="Arial"/>
        <family val="2"/>
      </rPr>
      <t xml:space="preserve"> G.T.S.Baylis</t>
    </r>
  </si>
  <si>
    <r>
      <t xml:space="preserve">Brachyglottis cockaynei </t>
    </r>
    <r>
      <rPr>
        <sz val="10"/>
        <rFont val="Arial"/>
        <family val="2"/>
      </rPr>
      <t>(G.Simpson et J.S.Thomson) B.Nord. (AK 253995)</t>
    </r>
  </si>
  <si>
    <r>
      <t xml:space="preserve">Oxalis magellanica </t>
    </r>
    <r>
      <rPr>
        <sz val="10"/>
        <rFont val="Arial"/>
        <family val="2"/>
      </rPr>
      <t>G.Forst.</t>
    </r>
  </si>
  <si>
    <r>
      <t xml:space="preserve">Oxalis rubens </t>
    </r>
    <r>
      <rPr>
        <sz val="10"/>
        <rFont val="Arial"/>
        <family val="2"/>
      </rPr>
      <t>Haw.</t>
    </r>
  </si>
  <si>
    <r>
      <t xml:space="preserve">Aciphylla simplex </t>
    </r>
    <r>
      <rPr>
        <sz val="10"/>
        <rFont val="Arial"/>
        <family val="2"/>
      </rPr>
      <t>Petrie</t>
    </r>
  </si>
  <si>
    <r>
      <t xml:space="preserve">Aciphylla spedenii </t>
    </r>
    <r>
      <rPr>
        <sz val="10"/>
        <rFont val="Arial"/>
        <family val="2"/>
      </rPr>
      <t>Cheeseman</t>
    </r>
  </si>
  <si>
    <r>
      <t xml:space="preserve">Aciphylla squarrosa </t>
    </r>
    <r>
      <rPr>
        <sz val="10"/>
        <rFont val="Arial"/>
        <family val="2"/>
      </rPr>
      <t>var.</t>
    </r>
    <r>
      <rPr>
        <i/>
        <sz val="10"/>
        <rFont val="Arial"/>
        <family val="2"/>
      </rPr>
      <t xml:space="preserve"> flaccida </t>
    </r>
    <r>
      <rPr>
        <sz val="10"/>
        <rFont val="Arial"/>
        <family val="2"/>
      </rPr>
      <t>Kirk</t>
    </r>
  </si>
  <si>
    <r>
      <t>Aciphylla squarrosa</t>
    </r>
    <r>
      <rPr>
        <sz val="10"/>
        <rFont val="Arial"/>
        <family val="2"/>
      </rPr>
      <t xml:space="preserve"> J.R.Forst. et G.Forst. var.</t>
    </r>
    <r>
      <rPr>
        <i/>
        <sz val="10"/>
        <rFont val="Arial"/>
        <family val="2"/>
      </rPr>
      <t xml:space="preserve"> squarrosa</t>
    </r>
  </si>
  <si>
    <r>
      <t xml:space="preserve">Aciphylla stannensis </t>
    </r>
    <r>
      <rPr>
        <sz val="10"/>
        <rFont val="Arial"/>
        <family val="2"/>
      </rPr>
      <t>J.W.Dawson</t>
    </r>
  </si>
  <si>
    <r>
      <t xml:space="preserve">Aciphylla subflabellata </t>
    </r>
    <r>
      <rPr>
        <sz val="10"/>
        <rFont val="Arial"/>
        <family val="2"/>
      </rPr>
      <t>W.R.B.Oliv.</t>
    </r>
  </si>
  <si>
    <r>
      <t xml:space="preserve">Aciphylla takahea </t>
    </r>
    <r>
      <rPr>
        <sz val="10"/>
        <rFont val="Arial"/>
        <family val="2"/>
      </rPr>
      <t>W.R.B.Oliv.</t>
    </r>
  </si>
  <si>
    <t>Violaceae</t>
  </si>
  <si>
    <t>Cucurbitaceae</t>
  </si>
  <si>
    <r>
      <t xml:space="preserve">Parahebe brevistylis </t>
    </r>
    <r>
      <rPr>
        <sz val="10"/>
        <color indexed="8"/>
        <rFont val="Arial"/>
        <family val="2"/>
      </rPr>
      <t>(Garn.-Jones) Heads</t>
    </r>
  </si>
  <si>
    <r>
      <t xml:space="preserve">Parahebe canescens </t>
    </r>
    <r>
      <rPr>
        <sz val="10"/>
        <color indexed="8"/>
        <rFont val="Arial"/>
        <family val="2"/>
      </rPr>
      <t>(A.Wall) W.R.B.Oliv.</t>
    </r>
  </si>
  <si>
    <r>
      <t xml:space="preserve">Parahebe catarractae </t>
    </r>
    <r>
      <rPr>
        <sz val="10"/>
        <color indexed="8"/>
        <rFont val="Arial"/>
        <family val="2"/>
      </rPr>
      <t>(G.Forst.) W.R.B.Oliv.</t>
    </r>
  </si>
  <si>
    <r>
      <t xml:space="preserve">Parahebe cheesemanii </t>
    </r>
    <r>
      <rPr>
        <sz val="10"/>
        <color indexed="8"/>
        <rFont val="Arial"/>
        <family val="2"/>
      </rPr>
      <t>(Benth.) W.R.B.Oliv. subsp.</t>
    </r>
    <r>
      <rPr>
        <i/>
        <sz val="10"/>
        <color indexed="8"/>
        <rFont val="Arial"/>
        <family val="2"/>
      </rPr>
      <t xml:space="preserve"> cheesemanii</t>
    </r>
  </si>
  <si>
    <r>
      <t xml:space="preserve">Corybas iridescens </t>
    </r>
    <r>
      <rPr>
        <sz val="10"/>
        <rFont val="Arial"/>
        <family val="2"/>
      </rPr>
      <t>Irwin et Molloy</t>
    </r>
  </si>
  <si>
    <r>
      <t xml:space="preserve">Corybas longipetalus </t>
    </r>
    <r>
      <rPr>
        <sz val="10"/>
        <rFont val="Arial"/>
        <family val="2"/>
      </rPr>
      <t>(Hatch) Hatch</t>
    </r>
  </si>
  <si>
    <r>
      <t xml:space="preserve">Corybas macranthus </t>
    </r>
    <r>
      <rPr>
        <sz val="10"/>
        <rFont val="Arial"/>
        <family val="2"/>
      </rPr>
      <t>(Hook.f.) Rchb.f.</t>
    </r>
  </si>
  <si>
    <r>
      <t xml:space="preserve">Corybas oblongus </t>
    </r>
    <r>
      <rPr>
        <sz val="10"/>
        <rFont val="Arial"/>
        <family val="2"/>
      </rPr>
      <t>(Hook.f.) Rchb.f.</t>
    </r>
  </si>
  <si>
    <r>
      <t xml:space="preserve">Parahebe spathulata </t>
    </r>
    <r>
      <rPr>
        <sz val="10"/>
        <color indexed="8"/>
        <rFont val="Arial"/>
        <family val="2"/>
      </rPr>
      <t>(Benth.) W.R.B.Oliv.</t>
    </r>
  </si>
  <si>
    <r>
      <t xml:space="preserve">Dracophyllum townsonii </t>
    </r>
    <r>
      <rPr>
        <sz val="10"/>
        <rFont val="Arial"/>
        <family val="2"/>
      </rPr>
      <t>Cheeseman</t>
    </r>
  </si>
  <si>
    <r>
      <t xml:space="preserve">Dracophyllum traversii </t>
    </r>
    <r>
      <rPr>
        <sz val="10"/>
        <rFont val="Arial"/>
        <family val="2"/>
      </rPr>
      <t>Hook.f.</t>
    </r>
  </si>
  <si>
    <t>Qualifier_CD</t>
  </si>
  <si>
    <t>Qualifier_De</t>
  </si>
  <si>
    <t>Qualifier_DP</t>
  </si>
  <si>
    <t>Qualifier_EF</t>
  </si>
  <si>
    <t>Qualifier_EW</t>
  </si>
  <si>
    <t>Qualifier_IE</t>
  </si>
  <si>
    <t>Qualifier_Inc</t>
  </si>
  <si>
    <t>Qualifier_OL</t>
  </si>
  <si>
    <t>Qualifier_PD</t>
  </si>
  <si>
    <t>Qualifier_RF</t>
  </si>
  <si>
    <t>Qualifier_RR</t>
  </si>
  <si>
    <t>Qualifier_SO</t>
  </si>
  <si>
    <t>Qualifier_Sp</t>
  </si>
  <si>
    <t>Qualifier_St</t>
  </si>
  <si>
    <t>Qualifier_TO</t>
  </si>
  <si>
    <t>Name_and_authority_current</t>
  </si>
  <si>
    <t>Group</t>
  </si>
  <si>
    <t>Vascular plants</t>
  </si>
  <si>
    <r>
      <t xml:space="preserve">Alectryon excelsus </t>
    </r>
    <r>
      <rPr>
        <sz val="10"/>
        <rFont val="Arial"/>
        <family val="2"/>
      </rPr>
      <t>Gaertn.</t>
    </r>
    <r>
      <rPr>
        <i/>
        <sz val="10"/>
        <rFont val="Arial"/>
        <family val="2"/>
      </rPr>
      <t xml:space="preserve"> </t>
    </r>
    <r>
      <rPr>
        <sz val="10"/>
        <rFont val="Arial"/>
        <family val="2"/>
      </rPr>
      <t xml:space="preserve">subsp. </t>
    </r>
    <r>
      <rPr>
        <i/>
        <sz val="10"/>
        <rFont val="Arial"/>
        <family val="2"/>
      </rPr>
      <t>excelsus</t>
    </r>
  </si>
  <si>
    <r>
      <t>Dracophyllum</t>
    </r>
    <r>
      <rPr>
        <i/>
        <sz val="10"/>
        <rFont val="Arial"/>
        <family val="2"/>
      </rPr>
      <t xml:space="preserve"> cockayneanum </t>
    </r>
    <r>
      <rPr>
        <sz val="10"/>
        <rFont val="Arial"/>
        <family val="2"/>
      </rPr>
      <t>Du Rietz</t>
    </r>
  </si>
  <si>
    <r>
      <t xml:space="preserve">Gunnera dentata </t>
    </r>
    <r>
      <rPr>
        <sz val="10"/>
        <rFont val="Arial"/>
        <family val="2"/>
      </rPr>
      <t>Kirk</t>
    </r>
  </si>
  <si>
    <r>
      <t xml:space="preserve">Gunnera hamiltonii </t>
    </r>
    <r>
      <rPr>
        <sz val="10"/>
        <rFont val="Arial"/>
        <family val="2"/>
      </rPr>
      <t>Kirk</t>
    </r>
  </si>
  <si>
    <r>
      <t xml:space="preserve">Cotula australis </t>
    </r>
    <r>
      <rPr>
        <sz val="10"/>
        <rFont val="Arial"/>
        <family val="2"/>
      </rPr>
      <t>(Spreng.) Hook.f.</t>
    </r>
  </si>
  <si>
    <r>
      <t xml:space="preserve">Cotula coronopifolia </t>
    </r>
    <r>
      <rPr>
        <sz val="10"/>
        <rFont val="Arial"/>
        <family val="2"/>
      </rPr>
      <t>L.</t>
    </r>
  </si>
  <si>
    <r>
      <t xml:space="preserve">Craspedia incana </t>
    </r>
    <r>
      <rPr>
        <sz val="10"/>
        <rFont val="Arial"/>
        <family val="2"/>
      </rPr>
      <t>Allan</t>
    </r>
  </si>
  <si>
    <t>Umbrella_category_current</t>
  </si>
  <si>
    <r>
      <t xml:space="preserve">Psychrophila obtusa </t>
    </r>
    <r>
      <rPr>
        <sz val="10"/>
        <rFont val="Arial"/>
        <family val="2"/>
      </rPr>
      <t>(Cheeseman) W.A.Weber</t>
    </r>
  </si>
  <si>
    <r>
      <t xml:space="preserve">Nematoceras rivulare </t>
    </r>
    <r>
      <rPr>
        <sz val="10"/>
        <color indexed="10"/>
        <rFont val="Arial"/>
        <family val="2"/>
      </rPr>
      <t>(A.Cunn.) Hook.f.</t>
    </r>
  </si>
  <si>
    <r>
      <t xml:space="preserve">Nematoceras trilobum </t>
    </r>
    <r>
      <rPr>
        <sz val="10"/>
        <color indexed="10"/>
        <rFont val="Arial"/>
        <family val="2"/>
      </rPr>
      <t>Hook.f.</t>
    </r>
  </si>
  <si>
    <r>
      <t xml:space="preserve">Chenopodium pusillum </t>
    </r>
    <r>
      <rPr>
        <sz val="10"/>
        <color indexed="10"/>
        <rFont val="Arial"/>
        <family val="2"/>
      </rPr>
      <t>Hook.f.</t>
    </r>
  </si>
  <si>
    <r>
      <t xml:space="preserve">Euchiton collinus </t>
    </r>
    <r>
      <rPr>
        <sz val="10"/>
        <color indexed="10"/>
        <rFont val="Arial"/>
        <family val="2"/>
      </rPr>
      <t>Cass.</t>
    </r>
  </si>
  <si>
    <r>
      <t xml:space="preserve">Raoulia grandiflora </t>
    </r>
    <r>
      <rPr>
        <sz val="10"/>
        <rFont val="Arial"/>
        <family val="2"/>
      </rPr>
      <t>Hook.f.</t>
    </r>
  </si>
  <si>
    <r>
      <t xml:space="preserve">Raoulia haastii </t>
    </r>
    <r>
      <rPr>
        <sz val="10"/>
        <rFont val="Arial"/>
        <family val="2"/>
      </rPr>
      <t>Hook.f.</t>
    </r>
  </si>
  <si>
    <r>
      <t xml:space="preserve">Raoulia hectorii </t>
    </r>
    <r>
      <rPr>
        <sz val="10"/>
        <rFont val="Arial"/>
        <family val="2"/>
      </rPr>
      <t>Hook.f. var.</t>
    </r>
    <r>
      <rPr>
        <i/>
        <sz val="10"/>
        <rFont val="Arial"/>
        <family val="2"/>
      </rPr>
      <t xml:space="preserve"> hectorii </t>
    </r>
  </si>
  <si>
    <t>Stylidiaceae</t>
  </si>
  <si>
    <r>
      <t xml:space="preserve">Hebe diosmifolia </t>
    </r>
    <r>
      <rPr>
        <sz val="10"/>
        <rFont val="Arial"/>
        <family val="2"/>
      </rPr>
      <t>(A.Cunn.) Andersen</t>
    </r>
  </si>
  <si>
    <r>
      <t>Ranunculus</t>
    </r>
    <r>
      <rPr>
        <sz val="10"/>
        <color indexed="10"/>
        <rFont val="Arial"/>
        <family val="2"/>
      </rPr>
      <t xml:space="preserve"> aff. </t>
    </r>
    <r>
      <rPr>
        <i/>
        <sz val="10"/>
        <color indexed="10"/>
        <rFont val="Arial"/>
        <family val="2"/>
      </rPr>
      <t>stylosus</t>
    </r>
    <r>
      <rPr>
        <sz val="10"/>
        <color indexed="10"/>
        <rFont val="Arial"/>
        <family val="2"/>
      </rPr>
      <t xml:space="preserve"> (CHR 515131; Manuhune)</t>
    </r>
  </si>
  <si>
    <r>
      <t>Raoulia</t>
    </r>
    <r>
      <rPr>
        <sz val="10"/>
        <color indexed="10"/>
        <rFont val="Arial"/>
        <family val="2"/>
      </rPr>
      <t xml:space="preserve"> (a) (CHR 79537; “K”)</t>
    </r>
  </si>
  <si>
    <r>
      <t>Raoulia</t>
    </r>
    <r>
      <rPr>
        <sz val="10"/>
        <color indexed="10"/>
        <rFont val="Arial"/>
        <family val="2"/>
      </rPr>
      <t xml:space="preserve"> (c) (CHR 401140; “M”)</t>
    </r>
  </si>
  <si>
    <r>
      <t>Raoulia</t>
    </r>
    <r>
      <rPr>
        <sz val="10"/>
        <color indexed="10"/>
        <rFont val="Arial"/>
        <family val="2"/>
      </rPr>
      <t xml:space="preserve"> aff. </t>
    </r>
    <r>
      <rPr>
        <i/>
        <sz val="10"/>
        <color indexed="10"/>
        <rFont val="Arial"/>
        <family val="2"/>
      </rPr>
      <t>bryoides</t>
    </r>
    <r>
      <rPr>
        <sz val="10"/>
        <color indexed="10"/>
        <rFont val="Arial"/>
        <family val="2"/>
      </rPr>
      <t xml:space="preserve"> (AK 323119; “L”)</t>
    </r>
  </si>
  <si>
    <r>
      <t>Raoulia</t>
    </r>
    <r>
      <rPr>
        <sz val="10"/>
        <color indexed="10"/>
        <rFont val="Arial"/>
        <family val="2"/>
      </rPr>
      <t xml:space="preserve"> aff. </t>
    </r>
    <r>
      <rPr>
        <i/>
        <sz val="10"/>
        <color indexed="10"/>
        <rFont val="Arial"/>
        <family val="2"/>
      </rPr>
      <t>hookeri</t>
    </r>
    <r>
      <rPr>
        <sz val="10"/>
        <color indexed="10"/>
        <rFont val="Arial"/>
        <family val="2"/>
      </rPr>
      <t xml:space="preserve"> (AK 239529; “coast”)</t>
    </r>
  </si>
  <si>
    <r>
      <t>Rubus</t>
    </r>
    <r>
      <rPr>
        <sz val="10"/>
        <color indexed="10"/>
        <rFont val="Arial"/>
        <family val="2"/>
      </rPr>
      <t xml:space="preserve"> aff. </t>
    </r>
    <r>
      <rPr>
        <i/>
        <sz val="10"/>
        <color indexed="10"/>
        <rFont val="Arial"/>
        <family val="2"/>
      </rPr>
      <t>schmidelioides</t>
    </r>
    <r>
      <rPr>
        <sz val="10"/>
        <color indexed="10"/>
        <rFont val="Arial"/>
        <family val="2"/>
      </rPr>
      <t xml:space="preserve"> (CHR 325720; “strawberry”)</t>
    </r>
  </si>
  <si>
    <r>
      <t xml:space="preserve">Hebe brevifolia </t>
    </r>
    <r>
      <rPr>
        <sz val="10"/>
        <rFont val="Arial"/>
        <family val="2"/>
      </rPr>
      <t>(Cheeseman) de Lange</t>
    </r>
  </si>
  <si>
    <r>
      <t xml:space="preserve">Chionohebe glabra </t>
    </r>
    <r>
      <rPr>
        <sz val="10"/>
        <rFont val="Arial"/>
        <family val="2"/>
      </rPr>
      <t>(Cheeseman) Heads</t>
    </r>
  </si>
  <si>
    <r>
      <t xml:space="preserve">Chionohebe pulvinaris </t>
    </r>
    <r>
      <rPr>
        <sz val="10"/>
        <rFont val="Arial"/>
        <family val="2"/>
      </rPr>
      <t>(Hook.f.) B.G.Briggs et Ehrend.</t>
    </r>
  </si>
  <si>
    <r>
      <t xml:space="preserve">Chionohebe thomsonii </t>
    </r>
    <r>
      <rPr>
        <sz val="10"/>
        <rFont val="Arial"/>
        <family val="2"/>
      </rPr>
      <t>(Buchanan) B.G.Briggs et Ehrend.</t>
    </r>
  </si>
  <si>
    <r>
      <t xml:space="preserve">Gratiola concinna </t>
    </r>
    <r>
      <rPr>
        <sz val="10"/>
        <rFont val="Arial"/>
        <family val="2"/>
      </rPr>
      <t>Colenso</t>
    </r>
  </si>
  <si>
    <r>
      <t xml:space="preserve">Gratiola pedunculata </t>
    </r>
    <r>
      <rPr>
        <sz val="10"/>
        <rFont val="Arial"/>
        <family val="2"/>
      </rPr>
      <t>R.Br.</t>
    </r>
  </si>
  <si>
    <r>
      <t xml:space="preserve">Gratiola pubescens </t>
    </r>
    <r>
      <rPr>
        <sz val="10"/>
        <rFont val="Arial"/>
        <family val="2"/>
      </rPr>
      <t>R.Br.</t>
    </r>
  </si>
  <si>
    <r>
      <t xml:space="preserve">Gratiola sexdentata </t>
    </r>
    <r>
      <rPr>
        <sz val="10"/>
        <rFont val="Arial"/>
        <family val="2"/>
      </rPr>
      <t>A.Cunn.</t>
    </r>
  </si>
  <si>
    <r>
      <t xml:space="preserve">Hebe acutiflora </t>
    </r>
    <r>
      <rPr>
        <sz val="10"/>
        <rFont val="Arial"/>
        <family val="2"/>
      </rPr>
      <t>Cockayne</t>
    </r>
  </si>
  <si>
    <r>
      <t xml:space="preserve">Taraxacum magellanicum </t>
    </r>
    <r>
      <rPr>
        <sz val="10"/>
        <rFont val="Arial"/>
        <family val="2"/>
      </rPr>
      <t>Sch.Bip.</t>
    </r>
  </si>
  <si>
    <r>
      <t xml:space="preserve">Traversia baccharoides </t>
    </r>
    <r>
      <rPr>
        <sz val="10"/>
        <rFont val="Arial"/>
        <family val="2"/>
      </rPr>
      <t>Hook.f.</t>
    </r>
    <r>
      <rPr>
        <i/>
        <sz val="10"/>
        <rFont val="Arial"/>
        <family val="2"/>
      </rPr>
      <t xml:space="preserve"> </t>
    </r>
  </si>
  <si>
    <r>
      <t xml:space="preserve">Vittadinia australis </t>
    </r>
    <r>
      <rPr>
        <sz val="10"/>
        <rFont val="Arial"/>
        <family val="2"/>
      </rPr>
      <t>A.Rich.</t>
    </r>
  </si>
  <si>
    <r>
      <t xml:space="preserve">Dactylanthus taylorii </t>
    </r>
    <r>
      <rPr>
        <sz val="10"/>
        <rFont val="Arial"/>
        <family val="2"/>
      </rPr>
      <t>Hook.f.</t>
    </r>
  </si>
  <si>
    <r>
      <t xml:space="preserve">Tecomanthe speciosa </t>
    </r>
    <r>
      <rPr>
        <sz val="10"/>
        <rFont val="Arial"/>
        <family val="2"/>
      </rPr>
      <t>W.R.B.Oliv.</t>
    </r>
  </si>
  <si>
    <r>
      <t xml:space="preserve">Myosotis albosericea </t>
    </r>
    <r>
      <rPr>
        <sz val="10"/>
        <rFont val="Arial"/>
        <family val="2"/>
      </rPr>
      <t>Hook.f.</t>
    </r>
    <r>
      <rPr>
        <i/>
        <sz val="10"/>
        <rFont val="Arial"/>
        <family val="2"/>
      </rPr>
      <t xml:space="preserve"> </t>
    </r>
  </si>
  <si>
    <r>
      <t xml:space="preserve">Myosotis amabilis </t>
    </r>
    <r>
      <rPr>
        <sz val="10"/>
        <rFont val="Arial"/>
        <family val="2"/>
      </rPr>
      <t>Cheeseman</t>
    </r>
  </si>
  <si>
    <r>
      <t xml:space="preserve">Hebe ligustrifolia </t>
    </r>
    <r>
      <rPr>
        <sz val="10"/>
        <color indexed="8"/>
        <rFont val="Arial"/>
        <family val="2"/>
      </rPr>
      <t>(A.Cunn.) Cockayne et Allan</t>
    </r>
  </si>
  <si>
    <r>
      <t xml:space="preserve">Hebe lycopodioides </t>
    </r>
    <r>
      <rPr>
        <sz val="10"/>
        <color indexed="8"/>
        <rFont val="Arial"/>
        <family val="2"/>
      </rPr>
      <t>(Hook.f.) Andersen</t>
    </r>
  </si>
  <si>
    <r>
      <t xml:space="preserve">Hebe macrantha </t>
    </r>
    <r>
      <rPr>
        <sz val="10"/>
        <color indexed="8"/>
        <rFont val="Arial"/>
        <family val="2"/>
      </rPr>
      <t>var.</t>
    </r>
    <r>
      <rPr>
        <i/>
        <sz val="10"/>
        <color indexed="8"/>
        <rFont val="Arial"/>
        <family val="2"/>
      </rPr>
      <t xml:space="preserve"> brachyphylla </t>
    </r>
    <r>
      <rPr>
        <sz val="10"/>
        <color indexed="8"/>
        <rFont val="Arial"/>
        <family val="2"/>
      </rPr>
      <t>(Cheeseman) Cockayne et Allan</t>
    </r>
  </si>
  <si>
    <r>
      <t xml:space="preserve">Hebe macrantha </t>
    </r>
    <r>
      <rPr>
        <sz val="10"/>
        <color indexed="8"/>
        <rFont val="Arial"/>
        <family val="2"/>
      </rPr>
      <t>(Hook.f.) Cockayne et Allan var.</t>
    </r>
    <r>
      <rPr>
        <i/>
        <sz val="10"/>
        <color indexed="8"/>
        <rFont val="Arial"/>
        <family val="2"/>
      </rPr>
      <t xml:space="preserve"> macrantha</t>
    </r>
  </si>
  <si>
    <r>
      <t xml:space="preserve">Hebe macrocalyx </t>
    </r>
    <r>
      <rPr>
        <sz val="10"/>
        <color indexed="8"/>
        <rFont val="Arial"/>
        <family val="2"/>
      </rPr>
      <t>var.</t>
    </r>
    <r>
      <rPr>
        <i/>
        <sz val="10"/>
        <color indexed="8"/>
        <rFont val="Arial"/>
        <family val="2"/>
      </rPr>
      <t xml:space="preserve"> humilis </t>
    </r>
    <r>
      <rPr>
        <sz val="10"/>
        <color indexed="8"/>
        <rFont val="Arial"/>
        <family val="2"/>
      </rPr>
      <t>G.Simpson</t>
    </r>
  </si>
  <si>
    <r>
      <t xml:space="preserve">Hebe macrocalyx </t>
    </r>
    <r>
      <rPr>
        <sz val="10"/>
        <color indexed="8"/>
        <rFont val="Arial"/>
        <family val="2"/>
      </rPr>
      <t>var.</t>
    </r>
    <r>
      <rPr>
        <i/>
        <sz val="10"/>
        <color indexed="8"/>
        <rFont val="Arial"/>
        <family val="2"/>
      </rPr>
      <t xml:space="preserve"> macrocalyx </t>
    </r>
    <r>
      <rPr>
        <sz val="10"/>
        <color indexed="8"/>
        <rFont val="Arial"/>
        <family val="2"/>
      </rPr>
      <t>(J.B.Armstr.) G.Simpson</t>
    </r>
  </si>
  <si>
    <r>
      <t xml:space="preserve">Hebe macrocarpa </t>
    </r>
    <r>
      <rPr>
        <sz val="10"/>
        <color indexed="8"/>
        <rFont val="Arial"/>
        <family val="2"/>
      </rPr>
      <t>var.</t>
    </r>
    <r>
      <rPr>
        <i/>
        <sz val="10"/>
        <color indexed="8"/>
        <rFont val="Arial"/>
        <family val="2"/>
      </rPr>
      <t xml:space="preserve"> latisepala </t>
    </r>
    <r>
      <rPr>
        <sz val="10"/>
        <color indexed="8"/>
        <rFont val="Arial"/>
        <family val="2"/>
      </rPr>
      <t>(Kirk) Cockayne</t>
    </r>
  </si>
  <si>
    <r>
      <t xml:space="preserve">Hebe macrocarpa </t>
    </r>
    <r>
      <rPr>
        <sz val="10"/>
        <color indexed="8"/>
        <rFont val="Arial"/>
        <family val="2"/>
      </rPr>
      <t>(Vahl) Cockayne et Allan var.</t>
    </r>
    <r>
      <rPr>
        <i/>
        <sz val="10"/>
        <color indexed="8"/>
        <rFont val="Arial"/>
        <family val="2"/>
      </rPr>
      <t xml:space="preserve"> macrocarpa</t>
    </r>
  </si>
  <si>
    <r>
      <t xml:space="preserve">Hebe petriei </t>
    </r>
    <r>
      <rPr>
        <sz val="10"/>
        <color indexed="8"/>
        <rFont val="Arial"/>
        <family val="2"/>
      </rPr>
      <t>(Buchanan) Cockayne et Allan</t>
    </r>
  </si>
  <si>
    <r>
      <t xml:space="preserve">Hebe pimeleoides </t>
    </r>
    <r>
      <rPr>
        <sz val="10"/>
        <color indexed="8"/>
        <rFont val="Arial"/>
        <family val="2"/>
      </rPr>
      <t>subsp.</t>
    </r>
    <r>
      <rPr>
        <i/>
        <sz val="10"/>
        <color indexed="8"/>
        <rFont val="Arial"/>
        <family val="2"/>
      </rPr>
      <t xml:space="preserve"> faucicola </t>
    </r>
    <r>
      <rPr>
        <sz val="10"/>
        <color indexed="8"/>
        <rFont val="Arial"/>
        <family val="2"/>
      </rPr>
      <t>Kellow et Bayly</t>
    </r>
  </si>
  <si>
    <r>
      <t xml:space="preserve">Luzula banksiana </t>
    </r>
    <r>
      <rPr>
        <sz val="10"/>
        <rFont val="Arial"/>
        <family val="2"/>
      </rPr>
      <t>var.</t>
    </r>
    <r>
      <rPr>
        <i/>
        <sz val="10"/>
        <rFont val="Arial"/>
        <family val="2"/>
      </rPr>
      <t xml:space="preserve"> migrata </t>
    </r>
    <r>
      <rPr>
        <sz val="10"/>
        <rFont val="Arial"/>
        <family val="2"/>
      </rPr>
      <t>(Buchenau ) Edgar</t>
    </r>
  </si>
  <si>
    <r>
      <t xml:space="preserve">Luzula banksiana </t>
    </r>
    <r>
      <rPr>
        <sz val="10"/>
        <rFont val="Arial"/>
        <family val="2"/>
      </rPr>
      <t>var.</t>
    </r>
    <r>
      <rPr>
        <i/>
        <sz val="10"/>
        <rFont val="Arial"/>
        <family val="2"/>
      </rPr>
      <t xml:space="preserve"> orina </t>
    </r>
    <r>
      <rPr>
        <sz val="10"/>
        <rFont val="Arial"/>
        <family val="2"/>
      </rPr>
      <t>Edgar</t>
    </r>
  </si>
  <si>
    <r>
      <t xml:space="preserve">Lachnagrostis striata </t>
    </r>
    <r>
      <rPr>
        <sz val="10"/>
        <rFont val="Arial"/>
        <family val="2"/>
      </rPr>
      <t>(Colenso) Zotov</t>
    </r>
  </si>
  <si>
    <r>
      <t xml:space="preserve">Lachnagrostis tenuis </t>
    </r>
    <r>
      <rPr>
        <sz val="10"/>
        <rFont val="Arial"/>
        <family val="2"/>
      </rPr>
      <t>(Cheeseman) Zotov</t>
    </r>
  </si>
  <si>
    <r>
      <t xml:space="preserve">Lachnagrostis uda </t>
    </r>
    <r>
      <rPr>
        <sz val="10"/>
        <rFont val="Arial"/>
        <family val="2"/>
      </rPr>
      <t>Edgar</t>
    </r>
  </si>
  <si>
    <r>
      <t xml:space="preserve">Lepturus repens </t>
    </r>
    <r>
      <rPr>
        <sz val="10"/>
        <rFont val="Arial"/>
        <family val="2"/>
      </rPr>
      <t>(G.Forst.) R.Br.</t>
    </r>
  </si>
  <si>
    <r>
      <t xml:space="preserve">Microlaena avenacea </t>
    </r>
    <r>
      <rPr>
        <sz val="10"/>
        <rFont val="Arial"/>
        <family val="2"/>
      </rPr>
      <t>(Raoul) Hook.f.</t>
    </r>
  </si>
  <si>
    <r>
      <t xml:space="preserve">Microlaena carsei </t>
    </r>
    <r>
      <rPr>
        <sz val="10"/>
        <rFont val="Arial"/>
        <family val="2"/>
      </rPr>
      <t>Cheeseman</t>
    </r>
  </si>
  <si>
    <r>
      <t xml:space="preserve">Microlaena polynoda </t>
    </r>
    <r>
      <rPr>
        <sz val="10"/>
        <rFont val="Arial"/>
        <family val="2"/>
      </rPr>
      <t>(Hook.f) Hook.f.</t>
    </r>
  </si>
  <si>
    <r>
      <t xml:space="preserve">Microlaena stipoides </t>
    </r>
    <r>
      <rPr>
        <sz val="10"/>
        <rFont val="Arial"/>
        <family val="2"/>
      </rPr>
      <t>(Labill.) R.Br.</t>
    </r>
  </si>
  <si>
    <r>
      <t xml:space="preserve">Oplismenis hirtellus </t>
    </r>
    <r>
      <rPr>
        <sz val="10"/>
        <rFont val="Arial"/>
        <family val="2"/>
      </rPr>
      <t xml:space="preserve">(L.) P.Beauv. subsp. </t>
    </r>
    <r>
      <rPr>
        <i/>
        <sz val="10"/>
        <rFont val="Arial"/>
        <family val="2"/>
      </rPr>
      <t>hirtellus</t>
    </r>
  </si>
  <si>
    <r>
      <t xml:space="preserve">Oplismenis hirtellus </t>
    </r>
    <r>
      <rPr>
        <sz val="10"/>
        <rFont val="Arial"/>
        <family val="2"/>
      </rPr>
      <t>subsp.</t>
    </r>
    <r>
      <rPr>
        <i/>
        <sz val="10"/>
        <rFont val="Arial"/>
        <family val="2"/>
      </rPr>
      <t xml:space="preserve"> imbecillus </t>
    </r>
    <r>
      <rPr>
        <sz val="10"/>
        <rFont val="Arial"/>
        <family val="2"/>
      </rPr>
      <t>(R.Br.) U.Scholz</t>
    </r>
  </si>
  <si>
    <r>
      <t xml:space="preserve">Paspalum orbiculare </t>
    </r>
    <r>
      <rPr>
        <sz val="10"/>
        <rFont val="Arial"/>
        <family val="2"/>
      </rPr>
      <t>G.Forst.</t>
    </r>
  </si>
  <si>
    <r>
      <t xml:space="preserve">Poa acicularifolia </t>
    </r>
    <r>
      <rPr>
        <sz val="10"/>
        <rFont val="Arial"/>
        <family val="2"/>
      </rPr>
      <t xml:space="preserve">Buchanan subsp. </t>
    </r>
    <r>
      <rPr>
        <i/>
        <sz val="10"/>
        <rFont val="Arial"/>
        <family val="2"/>
      </rPr>
      <t>acicularifolia</t>
    </r>
  </si>
  <si>
    <r>
      <t xml:space="preserve">Poa acicularifolia </t>
    </r>
    <r>
      <rPr>
        <sz val="10"/>
        <rFont val="Arial"/>
        <family val="2"/>
      </rPr>
      <t>subsp.</t>
    </r>
    <r>
      <rPr>
        <i/>
        <sz val="10"/>
        <rFont val="Arial"/>
        <family val="2"/>
      </rPr>
      <t xml:space="preserve"> ophitalis </t>
    </r>
    <r>
      <rPr>
        <sz val="10"/>
        <rFont val="Arial"/>
        <family val="2"/>
      </rPr>
      <t>Edgar</t>
    </r>
  </si>
  <si>
    <r>
      <t xml:space="preserve">Poa anceps </t>
    </r>
    <r>
      <rPr>
        <sz val="10"/>
        <rFont val="Arial"/>
        <family val="2"/>
      </rPr>
      <t>G.Forst.</t>
    </r>
  </si>
  <si>
    <r>
      <t xml:space="preserve">Poa antipoda </t>
    </r>
    <r>
      <rPr>
        <sz val="10"/>
        <rFont val="Arial"/>
        <family val="2"/>
      </rPr>
      <t>Petrie</t>
    </r>
  </si>
  <si>
    <r>
      <t xml:space="preserve">Poa astonii </t>
    </r>
    <r>
      <rPr>
        <sz val="10"/>
        <rFont val="Arial"/>
        <family val="2"/>
      </rPr>
      <t>Petrie</t>
    </r>
  </si>
  <si>
    <r>
      <t xml:space="preserve">Poa aucklandica </t>
    </r>
    <r>
      <rPr>
        <sz val="10"/>
        <rFont val="Arial"/>
        <family val="2"/>
      </rPr>
      <t xml:space="preserve">Petrie subsp. </t>
    </r>
    <r>
      <rPr>
        <i/>
        <sz val="10"/>
        <rFont val="Arial"/>
        <family val="2"/>
      </rPr>
      <t>aucklandica</t>
    </r>
  </si>
  <si>
    <r>
      <t xml:space="preserve">Poa aucklandica </t>
    </r>
    <r>
      <rPr>
        <sz val="10"/>
        <rFont val="Arial"/>
        <family val="2"/>
      </rPr>
      <t>subsp.</t>
    </r>
    <r>
      <rPr>
        <i/>
        <sz val="10"/>
        <rFont val="Arial"/>
        <family val="2"/>
      </rPr>
      <t xml:space="preserve"> campbellensis </t>
    </r>
    <r>
      <rPr>
        <sz val="10"/>
        <rFont val="Arial"/>
        <family val="2"/>
      </rPr>
      <t>(Petrie) Edgar</t>
    </r>
  </si>
  <si>
    <r>
      <t xml:space="preserve">Poa aucklandica </t>
    </r>
    <r>
      <rPr>
        <sz val="10"/>
        <rFont val="Arial"/>
        <family val="2"/>
      </rPr>
      <t>subsp.</t>
    </r>
    <r>
      <rPr>
        <i/>
        <sz val="10"/>
        <rFont val="Arial"/>
        <family val="2"/>
      </rPr>
      <t xml:space="preserve"> rakiura </t>
    </r>
    <r>
      <rPr>
        <sz val="10"/>
        <rFont val="Arial"/>
        <family val="2"/>
      </rPr>
      <t>Edgar</t>
    </r>
  </si>
  <si>
    <r>
      <t xml:space="preserve">Poa billardierei </t>
    </r>
    <r>
      <rPr>
        <sz val="10"/>
        <rFont val="Arial"/>
        <family val="2"/>
      </rPr>
      <t>(Spreng.) St.-Yves</t>
    </r>
  </si>
  <si>
    <r>
      <t xml:space="preserve">Poa breviglumis </t>
    </r>
    <r>
      <rPr>
        <sz val="10"/>
        <rFont val="Arial"/>
        <family val="2"/>
      </rPr>
      <t>Hook.f.</t>
    </r>
  </si>
  <si>
    <r>
      <t xml:space="preserve">Poa buchananii </t>
    </r>
    <r>
      <rPr>
        <sz val="10"/>
        <rFont val="Arial"/>
        <family val="2"/>
      </rPr>
      <t>Zotov</t>
    </r>
  </si>
  <si>
    <r>
      <t xml:space="preserve">Poa celsa </t>
    </r>
    <r>
      <rPr>
        <sz val="10"/>
        <rFont val="Arial"/>
        <family val="2"/>
      </rPr>
      <t>Edgar</t>
    </r>
  </si>
  <si>
    <r>
      <t xml:space="preserve">Poa chathamica </t>
    </r>
    <r>
      <rPr>
        <sz val="10"/>
        <rFont val="Arial"/>
        <family val="2"/>
      </rPr>
      <t>Petrie</t>
    </r>
  </si>
  <si>
    <r>
      <t xml:space="preserve">Poa cita </t>
    </r>
    <r>
      <rPr>
        <sz val="10"/>
        <rFont val="Arial"/>
        <family val="2"/>
      </rPr>
      <t>Edgar</t>
    </r>
  </si>
  <si>
    <r>
      <t xml:space="preserve">Poa cockayneana </t>
    </r>
    <r>
      <rPr>
        <sz val="10"/>
        <rFont val="Arial"/>
        <family val="2"/>
      </rPr>
      <t>Petrie</t>
    </r>
  </si>
  <si>
    <r>
      <t xml:space="preserve">Poa colensoi </t>
    </r>
    <r>
      <rPr>
        <sz val="10"/>
        <rFont val="Arial"/>
        <family val="2"/>
      </rPr>
      <t>Hook.f.</t>
    </r>
  </si>
  <si>
    <r>
      <t xml:space="preserve">Lilaeopsis novae-zelandiae </t>
    </r>
    <r>
      <rPr>
        <sz val="10"/>
        <rFont val="Arial"/>
        <family val="2"/>
      </rPr>
      <t xml:space="preserve">(Gand.) A.W.Hill </t>
    </r>
  </si>
  <si>
    <r>
      <t xml:space="preserve">Lilaeopsis ruthiana </t>
    </r>
    <r>
      <rPr>
        <sz val="10"/>
        <rFont val="Arial"/>
        <family val="2"/>
      </rPr>
      <t>Affolter</t>
    </r>
  </si>
  <si>
    <r>
      <t xml:space="preserve">Celmisia rutlandii </t>
    </r>
    <r>
      <rPr>
        <sz val="10"/>
        <rFont val="Arial"/>
        <family val="2"/>
      </rPr>
      <t>Kirk</t>
    </r>
  </si>
  <si>
    <t>Not Threatened</t>
  </si>
  <si>
    <r>
      <t xml:space="preserve">Nestegis cunninghamii </t>
    </r>
    <r>
      <rPr>
        <sz val="10"/>
        <rFont val="Arial"/>
        <family val="2"/>
      </rPr>
      <t>(Hook.f.) L.A.S.Johnson</t>
    </r>
  </si>
  <si>
    <r>
      <t xml:space="preserve">Brachyglottis bellidioides </t>
    </r>
    <r>
      <rPr>
        <sz val="10"/>
        <rFont val="Arial"/>
        <family val="2"/>
      </rPr>
      <t>var.</t>
    </r>
    <r>
      <rPr>
        <i/>
        <sz val="10"/>
        <rFont val="Arial"/>
        <family val="2"/>
      </rPr>
      <t xml:space="preserve"> crassa </t>
    </r>
    <r>
      <rPr>
        <sz val="10"/>
        <rFont val="Arial"/>
        <family val="2"/>
      </rPr>
      <t>(G.Simpson et J.S.Thomson) B.Nord.</t>
    </r>
  </si>
  <si>
    <r>
      <t xml:space="preserve">Epilobium chlorifolium </t>
    </r>
    <r>
      <rPr>
        <sz val="10"/>
        <rFont val="Arial"/>
        <family val="2"/>
      </rPr>
      <t>Hausskn.</t>
    </r>
    <r>
      <rPr>
        <i/>
        <sz val="10"/>
        <rFont val="Arial"/>
        <family val="2"/>
      </rPr>
      <t xml:space="preserve"> </t>
    </r>
  </si>
  <si>
    <r>
      <t xml:space="preserve">Adiantum aethiopicum </t>
    </r>
    <r>
      <rPr>
        <sz val="10"/>
        <color indexed="10"/>
        <rFont val="Arial"/>
        <family val="2"/>
      </rPr>
      <t>L.</t>
    </r>
  </si>
  <si>
    <r>
      <t xml:space="preserve">Adiantum cunninghamii </t>
    </r>
    <r>
      <rPr>
        <sz val="10"/>
        <color indexed="10"/>
        <rFont val="Arial"/>
        <family val="2"/>
      </rPr>
      <t>Hook.</t>
    </r>
  </si>
  <si>
    <r>
      <t xml:space="preserve">Adiantum diaphanum </t>
    </r>
    <r>
      <rPr>
        <sz val="10"/>
        <color indexed="10"/>
        <rFont val="Arial"/>
        <family val="2"/>
      </rPr>
      <t>Blume</t>
    </r>
  </si>
  <si>
    <r>
      <t xml:space="preserve">Adiantum formosum </t>
    </r>
    <r>
      <rPr>
        <sz val="10"/>
        <color indexed="10"/>
        <rFont val="Arial"/>
        <family val="2"/>
      </rPr>
      <t>R.Br.</t>
    </r>
  </si>
  <si>
    <r>
      <t xml:space="preserve">Adiantum fulvum </t>
    </r>
    <r>
      <rPr>
        <sz val="10"/>
        <color indexed="10"/>
        <rFont val="Arial"/>
        <family val="2"/>
      </rPr>
      <t>Raoul</t>
    </r>
  </si>
  <si>
    <r>
      <t xml:space="preserve">Adiantum viridescens </t>
    </r>
    <r>
      <rPr>
        <sz val="10"/>
        <color indexed="10"/>
        <rFont val="Arial"/>
        <family val="2"/>
      </rPr>
      <t>Colenso</t>
    </r>
  </si>
  <si>
    <r>
      <t xml:space="preserve">Anogramma leptophylla </t>
    </r>
    <r>
      <rPr>
        <sz val="10"/>
        <color indexed="10"/>
        <rFont val="Arial"/>
        <family val="2"/>
      </rPr>
      <t>(L.) Link</t>
    </r>
  </si>
  <si>
    <r>
      <t xml:space="preserve">Corybas carsei </t>
    </r>
    <r>
      <rPr>
        <sz val="10"/>
        <rFont val="Arial"/>
        <family val="2"/>
      </rPr>
      <t>(Cheeseman) Hatch</t>
    </r>
  </si>
  <si>
    <r>
      <t xml:space="preserve">Corybas cheesemanii </t>
    </r>
    <r>
      <rPr>
        <sz val="10"/>
        <rFont val="Arial"/>
        <family val="2"/>
      </rPr>
      <t>(Hook.f. ex Kirk) Kuntze</t>
    </r>
  </si>
  <si>
    <r>
      <t xml:space="preserve">Corybas dienemus </t>
    </r>
    <r>
      <rPr>
        <sz val="10"/>
        <rFont val="Arial"/>
        <family val="2"/>
      </rPr>
      <t>D.L.Jones</t>
    </r>
  </si>
  <si>
    <r>
      <t xml:space="preserve">Pterostylis cernua </t>
    </r>
    <r>
      <rPr>
        <sz val="10"/>
        <rFont val="Arial"/>
        <family val="2"/>
      </rPr>
      <t>D.L.Jones. Molloy et M.A.Clem.</t>
    </r>
  </si>
  <si>
    <r>
      <t xml:space="preserve">Pterostylis foliata </t>
    </r>
    <r>
      <rPr>
        <sz val="10"/>
        <rFont val="Arial"/>
        <family val="2"/>
      </rPr>
      <t>Hook.f.</t>
    </r>
  </si>
  <si>
    <r>
      <t xml:space="preserve">Pterostylis graminea </t>
    </r>
    <r>
      <rPr>
        <sz val="10"/>
        <rFont val="Arial"/>
        <family val="2"/>
      </rPr>
      <t>Hook.f.</t>
    </r>
  </si>
  <si>
    <r>
      <t xml:space="preserve">Pterostylis humilis </t>
    </r>
    <r>
      <rPr>
        <sz val="10"/>
        <rFont val="Arial"/>
        <family val="2"/>
      </rPr>
      <t>Rogers</t>
    </r>
  </si>
  <si>
    <r>
      <t xml:space="preserve">Pterostylis irsoniana </t>
    </r>
    <r>
      <rPr>
        <sz val="10"/>
        <rFont val="Arial"/>
        <family val="2"/>
      </rPr>
      <t>Hatch</t>
    </r>
  </si>
  <si>
    <r>
      <t xml:space="preserve">Myosotis mooreana </t>
    </r>
    <r>
      <rPr>
        <sz val="10"/>
        <rFont val="Arial"/>
        <family val="2"/>
      </rPr>
      <t>C.A.Lehnebach</t>
    </r>
  </si>
  <si>
    <r>
      <t>Myosotis</t>
    </r>
    <r>
      <rPr>
        <sz val="10"/>
        <color indexed="10"/>
        <rFont val="Arial"/>
        <family val="2"/>
      </rPr>
      <t xml:space="preserve"> aff. </t>
    </r>
    <r>
      <rPr>
        <i/>
        <sz val="10"/>
        <color indexed="10"/>
        <rFont val="Arial"/>
        <family val="2"/>
      </rPr>
      <t>australis</t>
    </r>
    <r>
      <rPr>
        <sz val="10"/>
        <color indexed="10"/>
        <rFont val="Arial"/>
        <family val="2"/>
      </rPr>
      <t xml:space="preserve"> (</t>
    </r>
    <r>
      <rPr>
        <sz val="10"/>
        <color indexed="10"/>
        <rFont val="Arial"/>
        <family val="2"/>
      </rPr>
      <t>WELT SP090247, “small white”)</t>
    </r>
  </si>
  <si>
    <r>
      <t xml:space="preserve">Craspedia uniflora </t>
    </r>
    <r>
      <rPr>
        <sz val="10"/>
        <rFont val="Arial"/>
        <family val="2"/>
      </rPr>
      <t>G.Forst. var.</t>
    </r>
    <r>
      <rPr>
        <i/>
        <sz val="10"/>
        <rFont val="Arial"/>
        <family val="2"/>
      </rPr>
      <t xml:space="preserve"> uniflora</t>
    </r>
  </si>
  <si>
    <r>
      <t xml:space="preserve">Craspedia viscosa </t>
    </r>
    <r>
      <rPr>
        <sz val="10"/>
        <rFont val="Arial"/>
        <family val="2"/>
      </rPr>
      <t>Colenso</t>
    </r>
  </si>
  <si>
    <r>
      <t xml:space="preserve">Damnamenia vernicosa </t>
    </r>
    <r>
      <rPr>
        <sz val="10"/>
        <rFont val="Arial"/>
        <family val="2"/>
      </rPr>
      <t>(Hook.f.) Given</t>
    </r>
  </si>
  <si>
    <r>
      <t xml:space="preserve">Dolichoglottis lyallii </t>
    </r>
    <r>
      <rPr>
        <sz val="10"/>
        <rFont val="Arial"/>
        <family val="2"/>
      </rPr>
      <t>(Hook.f.) B.Nord.</t>
    </r>
  </si>
  <si>
    <t>Recovering</t>
  </si>
  <si>
    <t>Relict</t>
  </si>
  <si>
    <t>Vagrant</t>
  </si>
  <si>
    <t>Indeterminate</t>
  </si>
  <si>
    <r>
      <t xml:space="preserve">Callitriche antarctica </t>
    </r>
    <r>
      <rPr>
        <sz val="10"/>
        <rFont val="Arial"/>
        <family val="2"/>
      </rPr>
      <t>Hegelm.</t>
    </r>
  </si>
  <si>
    <r>
      <t xml:space="preserve">Callitriche aucklandica </t>
    </r>
    <r>
      <rPr>
        <sz val="10"/>
        <rFont val="Arial"/>
        <family val="2"/>
      </rPr>
      <t>R.Mason</t>
    </r>
  </si>
  <si>
    <r>
      <t xml:space="preserve">Callitriche muelleri </t>
    </r>
    <r>
      <rPr>
        <sz val="10"/>
        <rFont val="Arial"/>
        <family val="2"/>
      </rPr>
      <t>Sond.</t>
    </r>
  </si>
  <si>
    <r>
      <t xml:space="preserve">Callitriche petriei </t>
    </r>
    <r>
      <rPr>
        <sz val="10"/>
        <rFont val="Arial"/>
        <family val="2"/>
      </rPr>
      <t>subsp.</t>
    </r>
    <r>
      <rPr>
        <i/>
        <sz val="10"/>
        <rFont val="Arial"/>
        <family val="2"/>
      </rPr>
      <t xml:space="preserve"> chathamensis </t>
    </r>
    <r>
      <rPr>
        <sz val="10"/>
        <rFont val="Arial"/>
        <family val="2"/>
      </rPr>
      <t>R.Mason</t>
    </r>
  </si>
  <si>
    <r>
      <t xml:space="preserve">Stilbocarpa polaris </t>
    </r>
    <r>
      <rPr>
        <sz val="10"/>
        <rFont val="Arial"/>
        <family val="2"/>
      </rPr>
      <t>(Hombr. et Jacquinot) A.Gray</t>
    </r>
  </si>
  <si>
    <r>
      <t xml:space="preserve">Callitriche petriei </t>
    </r>
    <r>
      <rPr>
        <sz val="10"/>
        <rFont val="Arial"/>
        <family val="2"/>
      </rPr>
      <t>R.Mason subsp.</t>
    </r>
    <r>
      <rPr>
        <i/>
        <sz val="10"/>
        <rFont val="Arial"/>
        <family val="2"/>
      </rPr>
      <t xml:space="preserve"> petriei</t>
    </r>
  </si>
  <si>
    <r>
      <t xml:space="preserve">Chionohebe ciliolata </t>
    </r>
    <r>
      <rPr>
        <sz val="10"/>
        <rFont val="Arial"/>
        <family val="2"/>
      </rPr>
      <t xml:space="preserve">(Hook.f.) B.G.Briggs et Ehrend. </t>
    </r>
  </si>
  <si>
    <r>
      <t>Brachyglottis lagopus</t>
    </r>
    <r>
      <rPr>
        <sz val="10"/>
        <rFont val="Arial"/>
        <family val="2"/>
      </rPr>
      <t xml:space="preserve"> (Raoul) B.Nord.</t>
    </r>
  </si>
  <si>
    <r>
      <t xml:space="preserve">Piper excelsum </t>
    </r>
    <r>
      <rPr>
        <sz val="10"/>
        <color indexed="8"/>
        <rFont val="Arial"/>
        <family val="2"/>
      </rPr>
      <t xml:space="preserve">G.Forst. subsp. </t>
    </r>
    <r>
      <rPr>
        <i/>
        <sz val="10"/>
        <color indexed="8"/>
        <rFont val="Arial"/>
        <family val="2"/>
      </rPr>
      <t>excelsum</t>
    </r>
  </si>
  <si>
    <r>
      <t xml:space="preserve">Metrosideros excelsa </t>
    </r>
    <r>
      <rPr>
        <sz val="10"/>
        <rFont val="Arial"/>
        <family val="2"/>
      </rPr>
      <t>Sol. ex Gaertn.</t>
    </r>
  </si>
  <si>
    <r>
      <t xml:space="preserve">Metrosideros fulgens </t>
    </r>
    <r>
      <rPr>
        <sz val="10"/>
        <rFont val="Arial"/>
        <family val="2"/>
      </rPr>
      <t>Sol. ex Gaertn.</t>
    </r>
  </si>
  <si>
    <r>
      <t xml:space="preserve">Metrosideros kermadecensis </t>
    </r>
    <r>
      <rPr>
        <sz val="10"/>
        <rFont val="Arial"/>
        <family val="2"/>
      </rPr>
      <t>W.R.B.Oliv.</t>
    </r>
  </si>
  <si>
    <r>
      <t xml:space="preserve">Metrosideros parkinsonii </t>
    </r>
    <r>
      <rPr>
        <sz val="10"/>
        <rFont val="Arial"/>
        <family val="2"/>
      </rPr>
      <t>Buchanan</t>
    </r>
  </si>
  <si>
    <r>
      <t xml:space="preserve">Metrosideros perforata </t>
    </r>
    <r>
      <rPr>
        <sz val="10"/>
        <rFont val="Arial"/>
        <family val="2"/>
      </rPr>
      <t>(J.R.Forst. et G.Forst.) A.Rich.</t>
    </r>
  </si>
  <si>
    <r>
      <t xml:space="preserve">Metrosideros robusta </t>
    </r>
    <r>
      <rPr>
        <sz val="10"/>
        <rFont val="Arial"/>
        <family val="2"/>
      </rPr>
      <t>A.Cunn.</t>
    </r>
  </si>
  <si>
    <r>
      <t xml:space="preserve">Metrosideros umbellata </t>
    </r>
    <r>
      <rPr>
        <sz val="10"/>
        <rFont val="Arial"/>
        <family val="2"/>
      </rPr>
      <t>Cav.</t>
    </r>
  </si>
  <si>
    <r>
      <t xml:space="preserve">Neomyrtus pedunculata </t>
    </r>
    <r>
      <rPr>
        <sz val="10"/>
        <rFont val="Arial"/>
        <family val="2"/>
      </rPr>
      <t>(Hook.f.) Allan</t>
    </r>
  </si>
  <si>
    <r>
      <t xml:space="preserve">Senecio glaucophyllus </t>
    </r>
    <r>
      <rPr>
        <sz val="10"/>
        <rFont val="Arial"/>
        <family val="2"/>
      </rPr>
      <t>subsp.</t>
    </r>
    <r>
      <rPr>
        <i/>
        <sz val="10"/>
        <rFont val="Arial"/>
        <family val="2"/>
      </rPr>
      <t xml:space="preserve"> toa </t>
    </r>
    <r>
      <rPr>
        <sz val="10"/>
        <rFont val="Arial"/>
        <family val="2"/>
      </rPr>
      <t>C.J.Webb</t>
    </r>
  </si>
  <si>
    <r>
      <t xml:space="preserve">Crassula multicaulis </t>
    </r>
    <r>
      <rPr>
        <sz val="10"/>
        <rFont val="Arial"/>
        <family val="2"/>
      </rPr>
      <t>(Petrie) A.P.Druce et Given</t>
    </r>
  </si>
  <si>
    <r>
      <t xml:space="preserve">Crassula peduncularis </t>
    </r>
    <r>
      <rPr>
        <sz val="10"/>
        <rFont val="Arial"/>
        <family val="2"/>
      </rPr>
      <t>(Sm.) F.Meigen</t>
    </r>
  </si>
  <si>
    <r>
      <t xml:space="preserve">Aciphylla indurata </t>
    </r>
    <r>
      <rPr>
        <sz val="10"/>
        <rFont val="Arial"/>
        <family val="2"/>
      </rPr>
      <t>Cheeseman</t>
    </r>
  </si>
  <si>
    <r>
      <t>Corybas</t>
    </r>
    <r>
      <rPr>
        <sz val="10"/>
        <color indexed="10"/>
        <rFont val="Arial"/>
        <family val="2"/>
      </rPr>
      <t xml:space="preserve"> aff. </t>
    </r>
    <r>
      <rPr>
        <i/>
        <sz val="10"/>
        <color indexed="10"/>
        <rFont val="Arial"/>
        <family val="2"/>
      </rPr>
      <t>trilobus</t>
    </r>
    <r>
      <rPr>
        <sz val="10"/>
        <color indexed="10"/>
        <rFont val="Arial"/>
        <family val="2"/>
      </rPr>
      <t xml:space="preserve"> (CHR 518304; “pygmy”)</t>
    </r>
  </si>
  <si>
    <r>
      <t xml:space="preserve">Trisetum lepidum </t>
    </r>
    <r>
      <rPr>
        <sz val="10"/>
        <rFont val="Arial"/>
        <family val="2"/>
      </rPr>
      <t>Edgar et A.P.Druce</t>
    </r>
  </si>
  <si>
    <r>
      <t xml:space="preserve">Trisetum serpentinum </t>
    </r>
    <r>
      <rPr>
        <sz val="10"/>
        <rFont val="Arial"/>
        <family val="2"/>
      </rPr>
      <t>Edgar et A.P.Druce</t>
    </r>
  </si>
  <si>
    <r>
      <t xml:space="preserve">Trisetum spicatum </t>
    </r>
    <r>
      <rPr>
        <sz val="10"/>
        <rFont val="Arial"/>
        <family val="2"/>
      </rPr>
      <t>(L.) K.Richt.</t>
    </r>
  </si>
  <si>
    <r>
      <t xml:space="preserve">Trisetum tenellum </t>
    </r>
    <r>
      <rPr>
        <sz val="10"/>
        <rFont val="Arial"/>
        <family val="2"/>
      </rPr>
      <t>(Petrie) A.W.Hill</t>
    </r>
  </si>
  <si>
    <r>
      <t xml:space="preserve">Trisetum youngii </t>
    </r>
    <r>
      <rPr>
        <sz val="10"/>
        <rFont val="Arial"/>
        <family val="2"/>
      </rPr>
      <t>Hook.f.</t>
    </r>
  </si>
  <si>
    <r>
      <t xml:space="preserve">Zotovia acicularis </t>
    </r>
    <r>
      <rPr>
        <sz val="10"/>
        <rFont val="Arial"/>
        <family val="2"/>
      </rPr>
      <t>Edgar et Connor</t>
    </r>
  </si>
  <si>
    <r>
      <t xml:space="preserve">Zotovia colensoi </t>
    </r>
    <r>
      <rPr>
        <sz val="10"/>
        <rFont val="Arial"/>
        <family val="2"/>
      </rPr>
      <t>(Hook.f.) Edgar et Connor</t>
    </r>
  </si>
  <si>
    <r>
      <t xml:space="preserve">Zotovia thomsonii </t>
    </r>
    <r>
      <rPr>
        <sz val="10"/>
        <rFont val="Arial"/>
        <family val="2"/>
      </rPr>
      <t>(Petrie) Edgar et Connor</t>
    </r>
  </si>
  <si>
    <r>
      <t xml:space="preserve">Zoysia minima </t>
    </r>
    <r>
      <rPr>
        <sz val="10"/>
        <rFont val="Arial"/>
        <family val="2"/>
      </rPr>
      <t>(Colenso) Zotov</t>
    </r>
  </si>
  <si>
    <r>
      <t xml:space="preserve">Zoysia pauciflora </t>
    </r>
    <r>
      <rPr>
        <sz val="10"/>
        <rFont val="Arial"/>
        <family val="2"/>
      </rPr>
      <t>Mez</t>
    </r>
  </si>
  <si>
    <r>
      <t xml:space="preserve">Apodasmia similis </t>
    </r>
    <r>
      <rPr>
        <sz val="10"/>
        <rFont val="Arial"/>
        <family val="2"/>
      </rPr>
      <t>(Edgar) B.G.briggs et L.A.S.Johnson</t>
    </r>
  </si>
  <si>
    <r>
      <t>Craspedia</t>
    </r>
    <r>
      <rPr>
        <sz val="10"/>
        <color indexed="10"/>
        <rFont val="Arial"/>
        <family val="2"/>
      </rPr>
      <t xml:space="preserve"> (r) (CHR 313349; Punakaiki)</t>
    </r>
  </si>
  <si>
    <r>
      <t>Craspedia</t>
    </r>
    <r>
      <rPr>
        <sz val="10"/>
        <color indexed="10"/>
        <rFont val="Arial"/>
        <family val="2"/>
      </rPr>
      <t xml:space="preserve"> (s) (CHR 401645; “serpentine”)</t>
    </r>
  </si>
  <si>
    <r>
      <t>Craspedia</t>
    </r>
    <r>
      <rPr>
        <sz val="10"/>
        <color indexed="10"/>
        <rFont val="Arial"/>
        <family val="2"/>
      </rPr>
      <t xml:space="preserve"> (t) (CHR 365392; Chalk)</t>
    </r>
  </si>
  <si>
    <r>
      <t>Craspedia</t>
    </r>
    <r>
      <rPr>
        <sz val="10"/>
        <color indexed="10"/>
        <rFont val="Arial"/>
        <family val="2"/>
      </rPr>
      <t xml:space="preserve"> aff. </t>
    </r>
    <r>
      <rPr>
        <i/>
        <sz val="10"/>
        <color indexed="10"/>
        <rFont val="Arial"/>
        <family val="2"/>
      </rPr>
      <t>minor</t>
    </r>
    <r>
      <rPr>
        <sz val="10"/>
        <color indexed="10"/>
        <rFont val="Arial"/>
        <family val="2"/>
      </rPr>
      <t xml:space="preserve"> (AK 228074; Chatham Island)</t>
    </r>
  </si>
  <si>
    <r>
      <t>Deyeuxia</t>
    </r>
    <r>
      <rPr>
        <sz val="10"/>
        <color indexed="10"/>
        <rFont val="Arial"/>
        <family val="2"/>
      </rPr>
      <t xml:space="preserve"> aff. </t>
    </r>
    <r>
      <rPr>
        <i/>
        <sz val="10"/>
        <color indexed="10"/>
        <rFont val="Arial"/>
        <family val="2"/>
      </rPr>
      <t>quadriseta</t>
    </r>
    <r>
      <rPr>
        <sz val="10"/>
        <color indexed="10"/>
        <rFont val="Arial"/>
        <family val="2"/>
      </rPr>
      <t xml:space="preserve"> (AK 252511; Volcanic Plateau)</t>
    </r>
  </si>
  <si>
    <r>
      <t xml:space="preserve">Rytidosperma petrosum </t>
    </r>
    <r>
      <rPr>
        <sz val="10"/>
        <rFont val="Arial"/>
        <family val="2"/>
      </rPr>
      <t>Connor et Edgar</t>
    </r>
  </si>
  <si>
    <r>
      <t xml:space="preserve">Rytidosperma pulchrum </t>
    </r>
    <r>
      <rPr>
        <sz val="10"/>
        <rFont val="Arial"/>
        <family val="2"/>
      </rPr>
      <t>(Zotov) Connor et Edgar</t>
    </r>
  </si>
  <si>
    <r>
      <t xml:space="preserve">Rytidosperma pumilum </t>
    </r>
    <r>
      <rPr>
        <sz val="10"/>
        <rFont val="Arial"/>
        <family val="2"/>
      </rPr>
      <t>(Kirk) Connor et Edgar</t>
    </r>
  </si>
  <si>
    <r>
      <t xml:space="preserve">Rytidosperma setifolium </t>
    </r>
    <r>
      <rPr>
        <sz val="10"/>
        <rFont val="Arial"/>
        <family val="2"/>
      </rPr>
      <t>(Hook.f.) Connor et Edgar</t>
    </r>
  </si>
  <si>
    <r>
      <t xml:space="preserve">Rytidosperma telmaticum </t>
    </r>
    <r>
      <rPr>
        <sz val="10"/>
        <rFont val="Arial"/>
        <family val="2"/>
      </rPr>
      <t>Connor et Edgar</t>
    </r>
  </si>
  <si>
    <r>
      <t xml:space="preserve">Rytidosperma thomsonii </t>
    </r>
    <r>
      <rPr>
        <sz val="10"/>
        <rFont val="Arial"/>
        <family val="2"/>
      </rPr>
      <t>(Buchanan) Connor et Edgar</t>
    </r>
  </si>
  <si>
    <r>
      <t xml:space="preserve">Rytidosperma unarede </t>
    </r>
    <r>
      <rPr>
        <sz val="10"/>
        <rFont val="Arial"/>
        <family val="2"/>
      </rPr>
      <t>(Raoul) Connor et Edgar</t>
    </r>
  </si>
  <si>
    <r>
      <t xml:space="preserve">Pittosporum tenuifolium </t>
    </r>
    <r>
      <rPr>
        <sz val="10"/>
        <rFont val="Arial"/>
        <family val="2"/>
      </rPr>
      <t>Sol. ex Gaertn.</t>
    </r>
  </si>
  <si>
    <r>
      <t xml:space="preserve">Pittosporum turneri </t>
    </r>
    <r>
      <rPr>
        <sz val="10"/>
        <rFont val="Arial"/>
        <family val="2"/>
      </rPr>
      <t>Petrie</t>
    </r>
  </si>
  <si>
    <r>
      <t xml:space="preserve">Pittosporum umbellatum </t>
    </r>
    <r>
      <rPr>
        <sz val="10"/>
        <rFont val="Arial"/>
        <family val="2"/>
      </rPr>
      <t>Banks et Sol. ex Gaertn.</t>
    </r>
  </si>
  <si>
    <r>
      <t xml:space="preserve">Pittosporum virgatum </t>
    </r>
    <r>
      <rPr>
        <sz val="10"/>
        <rFont val="Arial"/>
        <family val="2"/>
      </rPr>
      <t>Kirk</t>
    </r>
  </si>
  <si>
    <r>
      <t xml:space="preserve">Drosera peltata </t>
    </r>
    <r>
      <rPr>
        <sz val="10"/>
        <color indexed="10"/>
        <rFont val="Arial"/>
        <family val="2"/>
      </rPr>
      <t>Thunb.</t>
    </r>
  </si>
  <si>
    <r>
      <t xml:space="preserve">Chionohebe ciliolata </t>
    </r>
    <r>
      <rPr>
        <sz val="10"/>
        <rFont val="Arial"/>
        <family val="2"/>
      </rPr>
      <t xml:space="preserve">(Hook.f.) B.G.Briggs et Ehrend. subsp. </t>
    </r>
    <r>
      <rPr>
        <i/>
        <sz val="10"/>
        <rFont val="Arial"/>
        <family val="2"/>
      </rPr>
      <t>ciliolata</t>
    </r>
  </si>
  <si>
    <t>Not in previous list</t>
  </si>
  <si>
    <r>
      <t xml:space="preserve">Rorippa divaricata </t>
    </r>
    <r>
      <rPr>
        <sz val="10"/>
        <rFont val="Arial"/>
        <family val="2"/>
      </rPr>
      <t>(Hook.f.) Garn.-Jones et Jonsell</t>
    </r>
  </si>
  <si>
    <r>
      <t xml:space="preserve">Rorippa laciniata </t>
    </r>
    <r>
      <rPr>
        <sz val="10"/>
        <rFont val="Arial"/>
        <family val="2"/>
      </rPr>
      <t>(F.Muell.) L.A.S.Johnson</t>
    </r>
  </si>
  <si>
    <r>
      <t xml:space="preserve">Rorippa palustris </t>
    </r>
    <r>
      <rPr>
        <sz val="10"/>
        <rFont val="Arial"/>
        <family val="2"/>
      </rPr>
      <t>(L.) Besser</t>
    </r>
  </si>
  <si>
    <r>
      <t xml:space="preserve">Jovellana repens </t>
    </r>
    <r>
      <rPr>
        <sz val="10"/>
        <rFont val="Arial"/>
        <family val="2"/>
      </rPr>
      <t>(Hook.f.) Kraenzl.</t>
    </r>
  </si>
  <si>
    <r>
      <t xml:space="preserve">Glossostigma elatinoides </t>
    </r>
    <r>
      <rPr>
        <sz val="10"/>
        <rFont val="Arial"/>
        <family val="2"/>
      </rPr>
      <t>Benth. ex Hook.f.</t>
    </r>
  </si>
  <si>
    <r>
      <t xml:space="preserve">Mazus arenarius </t>
    </r>
    <r>
      <rPr>
        <sz val="10"/>
        <rFont val="Arial"/>
        <family val="2"/>
      </rPr>
      <t>Heenan, P.N.Johnson et C.J.Webb</t>
    </r>
  </si>
  <si>
    <r>
      <t xml:space="preserve">Mazus novaezeelandiae </t>
    </r>
    <r>
      <rPr>
        <sz val="10"/>
        <rFont val="Arial"/>
        <family val="2"/>
      </rPr>
      <t>subsp.</t>
    </r>
    <r>
      <rPr>
        <i/>
        <sz val="10"/>
        <rFont val="Arial"/>
        <family val="2"/>
      </rPr>
      <t xml:space="preserve"> impolitus </t>
    </r>
    <r>
      <rPr>
        <sz val="10"/>
        <rFont val="Arial"/>
        <family val="2"/>
      </rPr>
      <t>f.</t>
    </r>
    <r>
      <rPr>
        <i/>
        <sz val="10"/>
        <rFont val="Arial"/>
        <family val="2"/>
      </rPr>
      <t xml:space="preserve"> hirtus </t>
    </r>
    <r>
      <rPr>
        <sz val="10"/>
        <rFont val="Arial"/>
        <family val="2"/>
      </rPr>
      <t>Heenan</t>
    </r>
  </si>
  <si>
    <r>
      <t xml:space="preserve">Coprosma distantia </t>
    </r>
    <r>
      <rPr>
        <sz val="10"/>
        <rFont val="Arial"/>
        <family val="2"/>
      </rPr>
      <t>(de Lange et R.O.Gardner) R.O.Gardner</t>
    </r>
  </si>
  <si>
    <r>
      <t xml:space="preserve">Coprosma dodonaeifolia </t>
    </r>
    <r>
      <rPr>
        <sz val="10"/>
        <rFont val="Arial"/>
        <family val="2"/>
      </rPr>
      <t>W.R.B.Oliv.</t>
    </r>
  </si>
  <si>
    <r>
      <t xml:space="preserve">Coprosma dumosa </t>
    </r>
    <r>
      <rPr>
        <sz val="10"/>
        <rFont val="Arial"/>
        <family val="2"/>
      </rPr>
      <t>(Cheeseman) W.R.,B.Oliv.</t>
    </r>
  </si>
  <si>
    <r>
      <t xml:space="preserve">Coprosma elatirioides </t>
    </r>
    <r>
      <rPr>
        <sz val="10"/>
        <rFont val="Arial"/>
        <family val="2"/>
      </rPr>
      <t>de Lange et A.S.Markey</t>
    </r>
  </si>
  <si>
    <r>
      <t xml:space="preserve">Coprosma foetidissima </t>
    </r>
    <r>
      <rPr>
        <sz val="10"/>
        <rFont val="Arial"/>
        <family val="2"/>
      </rPr>
      <t>J.R.Forst. et G.Forst.</t>
    </r>
  </si>
  <si>
    <r>
      <t xml:space="preserve">Coprosma fowerakeri </t>
    </r>
    <r>
      <rPr>
        <sz val="10"/>
        <rFont val="Arial"/>
        <family val="2"/>
      </rPr>
      <t>D.A.Norton et de Lange</t>
    </r>
  </si>
  <si>
    <r>
      <t xml:space="preserve">Coprosma grandifolia </t>
    </r>
    <r>
      <rPr>
        <sz val="10"/>
        <rFont val="Arial"/>
        <family val="2"/>
      </rPr>
      <t>Hook.f.</t>
    </r>
  </si>
  <si>
    <r>
      <t xml:space="preserve">Coprosma intertexta </t>
    </r>
    <r>
      <rPr>
        <sz val="10"/>
        <rFont val="Arial"/>
        <family val="2"/>
      </rPr>
      <t>G.Simpson</t>
    </r>
  </si>
  <si>
    <r>
      <t xml:space="preserve">Coprosma linariifolia </t>
    </r>
    <r>
      <rPr>
        <sz val="10"/>
        <rFont val="Arial"/>
        <family val="2"/>
      </rPr>
      <t>Hook.f.</t>
    </r>
  </si>
  <si>
    <r>
      <t xml:space="preserve">Coprosma lucida </t>
    </r>
    <r>
      <rPr>
        <sz val="10"/>
        <rFont val="Arial"/>
        <family val="2"/>
      </rPr>
      <t>J.R.Forst. et G.Forst.</t>
    </r>
  </si>
  <si>
    <r>
      <t xml:space="preserve">Coprosma macrocarpa </t>
    </r>
    <r>
      <rPr>
        <sz val="10"/>
        <rFont val="Arial"/>
        <family val="2"/>
      </rPr>
      <t>Cheeseman subsp.</t>
    </r>
    <r>
      <rPr>
        <i/>
        <sz val="10"/>
        <rFont val="Arial"/>
        <family val="2"/>
      </rPr>
      <t xml:space="preserve"> macrocarpa</t>
    </r>
  </si>
  <si>
    <r>
      <t>Kunzea</t>
    </r>
    <r>
      <rPr>
        <sz val="10"/>
        <color indexed="10"/>
        <rFont val="Arial"/>
        <family val="2"/>
      </rPr>
      <t xml:space="preserve"> aff. </t>
    </r>
    <r>
      <rPr>
        <i/>
        <sz val="10"/>
        <color indexed="10"/>
        <rFont val="Arial"/>
        <family val="2"/>
      </rPr>
      <t>ericoides</t>
    </r>
    <r>
      <rPr>
        <sz val="10"/>
        <color indexed="10"/>
        <rFont val="Arial"/>
        <family val="2"/>
      </rPr>
      <t xml:space="preserve"> var. </t>
    </r>
    <r>
      <rPr>
        <i/>
        <sz val="10"/>
        <color indexed="10"/>
        <rFont val="Arial"/>
        <family val="2"/>
      </rPr>
      <t>microflora</t>
    </r>
    <r>
      <rPr>
        <sz val="10"/>
        <color indexed="10"/>
        <rFont val="Arial"/>
        <family val="2"/>
      </rPr>
      <t xml:space="preserve"> (AK 289816; Moutohora Island)</t>
    </r>
  </si>
  <si>
    <r>
      <t xml:space="preserve">Myosotis pygmaea </t>
    </r>
    <r>
      <rPr>
        <sz val="10"/>
        <rFont val="Arial"/>
        <family val="2"/>
      </rPr>
      <t xml:space="preserve">Colenso var. </t>
    </r>
    <r>
      <rPr>
        <i/>
        <sz val="10"/>
        <rFont val="Arial"/>
        <family val="2"/>
      </rPr>
      <t>pygmaea</t>
    </r>
  </si>
  <si>
    <r>
      <t>Adelopetalum tuberculatum</t>
    </r>
    <r>
      <rPr>
        <sz val="10"/>
        <color indexed="10"/>
        <rFont val="Arial"/>
        <family val="2"/>
      </rPr>
      <t xml:space="preserve"> (Colenso) D.L.Jones, M.A.Clem. et Molloy</t>
    </r>
  </si>
  <si>
    <r>
      <t xml:space="preserve">Petalochilus bartlettii </t>
    </r>
    <r>
      <rPr>
        <sz val="10"/>
        <color indexed="10"/>
        <rFont val="Arial"/>
        <family val="2"/>
      </rPr>
      <t>(Hatch) D.L.Jones et M.A.Clem.</t>
    </r>
  </si>
  <si>
    <r>
      <t xml:space="preserve">Petalochilus alatus </t>
    </r>
    <r>
      <rPr>
        <sz val="10"/>
        <color indexed="10"/>
        <rFont val="Arial"/>
        <family val="2"/>
      </rPr>
      <t>(R.Br.) D.L.Jones et M.A.Clem.</t>
    </r>
  </si>
  <si>
    <r>
      <t xml:space="preserve">Chionochloa rubra </t>
    </r>
    <r>
      <rPr>
        <sz val="10"/>
        <rFont val="Arial"/>
        <family val="2"/>
      </rPr>
      <t>subsp.</t>
    </r>
    <r>
      <rPr>
        <i/>
        <sz val="10"/>
        <rFont val="Arial"/>
        <family val="2"/>
      </rPr>
      <t xml:space="preserve"> cuprea </t>
    </r>
    <r>
      <rPr>
        <sz val="10"/>
        <rFont val="Arial"/>
        <family val="2"/>
      </rPr>
      <t>Connor</t>
    </r>
  </si>
  <si>
    <r>
      <t xml:space="preserve">Chionochloa rubra </t>
    </r>
    <r>
      <rPr>
        <sz val="10"/>
        <rFont val="Arial"/>
        <family val="2"/>
      </rPr>
      <t>subsp.</t>
    </r>
    <r>
      <rPr>
        <i/>
        <sz val="10"/>
        <rFont val="Arial"/>
        <family val="2"/>
      </rPr>
      <t xml:space="preserve"> occulta </t>
    </r>
    <r>
      <rPr>
        <sz val="10"/>
        <rFont val="Arial"/>
        <family val="2"/>
      </rPr>
      <t>Connor</t>
    </r>
  </si>
  <si>
    <r>
      <t xml:space="preserve">Chionochloa rubra  </t>
    </r>
    <r>
      <rPr>
        <sz val="10"/>
        <rFont val="Arial"/>
        <family val="2"/>
      </rPr>
      <t>subsp.</t>
    </r>
    <r>
      <rPr>
        <i/>
        <sz val="10"/>
        <rFont val="Arial"/>
        <family val="2"/>
      </rPr>
      <t xml:space="preserve"> rubra </t>
    </r>
    <r>
      <rPr>
        <sz val="10"/>
        <rFont val="Arial"/>
        <family val="2"/>
      </rPr>
      <t>var.</t>
    </r>
    <r>
      <rPr>
        <i/>
        <sz val="10"/>
        <rFont val="Arial"/>
        <family val="2"/>
      </rPr>
      <t xml:space="preserve"> inermis </t>
    </r>
    <r>
      <rPr>
        <sz val="10"/>
        <rFont val="Arial"/>
        <family val="2"/>
      </rPr>
      <t>Connor</t>
    </r>
  </si>
  <si>
    <r>
      <t xml:space="preserve">Chionochloa rubra </t>
    </r>
    <r>
      <rPr>
        <sz val="10"/>
        <rFont val="Arial"/>
        <family val="2"/>
      </rPr>
      <t>Zotov subsp.</t>
    </r>
    <r>
      <rPr>
        <i/>
        <sz val="10"/>
        <rFont val="Arial"/>
        <family val="2"/>
      </rPr>
      <t xml:space="preserve"> rubra </t>
    </r>
    <r>
      <rPr>
        <sz val="10"/>
        <rFont val="Arial"/>
        <family val="2"/>
      </rPr>
      <t>var.</t>
    </r>
    <r>
      <rPr>
        <i/>
        <sz val="10"/>
        <rFont val="Arial"/>
        <family val="2"/>
      </rPr>
      <t xml:space="preserve"> rubra</t>
    </r>
  </si>
  <si>
    <r>
      <t xml:space="preserve">Chionochloa spiralis </t>
    </r>
    <r>
      <rPr>
        <sz val="10"/>
        <rFont val="Arial"/>
        <family val="2"/>
      </rPr>
      <t>Zotov</t>
    </r>
  </si>
  <si>
    <r>
      <t xml:space="preserve">Chionochloa teretifolia </t>
    </r>
    <r>
      <rPr>
        <sz val="10"/>
        <rFont val="Arial"/>
        <family val="2"/>
      </rPr>
      <t>(Petrie) Zotov</t>
    </r>
  </si>
  <si>
    <r>
      <t xml:space="preserve">Chionochloa vireta </t>
    </r>
    <r>
      <rPr>
        <sz val="10"/>
        <rFont val="Arial"/>
        <family val="2"/>
      </rPr>
      <t>Connor</t>
    </r>
  </si>
  <si>
    <r>
      <t xml:space="preserve">Coprosma macrocarpa </t>
    </r>
    <r>
      <rPr>
        <sz val="10"/>
        <rFont val="Arial"/>
        <family val="2"/>
      </rPr>
      <t>subsp.</t>
    </r>
    <r>
      <rPr>
        <i/>
        <sz val="10"/>
        <rFont val="Arial"/>
        <family val="2"/>
      </rPr>
      <t xml:space="preserve"> minor </t>
    </r>
    <r>
      <rPr>
        <sz val="10"/>
        <rFont val="Arial"/>
        <family val="2"/>
      </rPr>
      <t>R.O.Gardner et Heads ex A.P.Druce</t>
    </r>
  </si>
  <si>
    <r>
      <t>Melicytus</t>
    </r>
    <r>
      <rPr>
        <sz val="10"/>
        <color indexed="10"/>
        <rFont val="Arial"/>
        <family val="2"/>
      </rPr>
      <t xml:space="preserve"> aff. </t>
    </r>
    <r>
      <rPr>
        <i/>
        <sz val="10"/>
        <color indexed="10"/>
        <rFont val="Arial"/>
        <family val="2"/>
      </rPr>
      <t>alpinus</t>
    </r>
    <r>
      <rPr>
        <sz val="10"/>
        <color indexed="10"/>
        <rFont val="Arial"/>
        <family val="2"/>
      </rPr>
      <t xml:space="preserve"> (e) (CHR 541566; Waipapa)</t>
    </r>
  </si>
  <si>
    <r>
      <t>Melicytus</t>
    </r>
    <r>
      <rPr>
        <sz val="10"/>
        <color indexed="10"/>
        <rFont val="Arial"/>
        <family val="2"/>
      </rPr>
      <t xml:space="preserve"> aff. </t>
    </r>
    <r>
      <rPr>
        <i/>
        <sz val="10"/>
        <color indexed="10"/>
        <rFont val="Arial"/>
        <family val="2"/>
      </rPr>
      <t>alpinus</t>
    </r>
    <r>
      <rPr>
        <sz val="10"/>
        <color indexed="10"/>
        <rFont val="Arial"/>
        <family val="2"/>
      </rPr>
      <t xml:space="preserve"> (f) (CHR 530143; “Brockie”)</t>
    </r>
  </si>
  <si>
    <r>
      <t>Melicytus</t>
    </r>
    <r>
      <rPr>
        <sz val="10"/>
        <color indexed="10"/>
        <rFont val="Arial"/>
        <family val="2"/>
      </rPr>
      <t xml:space="preserve"> aff. </t>
    </r>
    <r>
      <rPr>
        <i/>
        <sz val="10"/>
        <color indexed="10"/>
        <rFont val="Arial"/>
        <family val="2"/>
      </rPr>
      <t>alpinus</t>
    </r>
    <r>
      <rPr>
        <sz val="10"/>
        <color indexed="10"/>
        <rFont val="Arial"/>
        <family val="2"/>
      </rPr>
      <t xml:space="preserve"> (g) (CHR 514919B; Livingstone)</t>
    </r>
  </si>
  <si>
    <r>
      <t>Melicytus</t>
    </r>
    <r>
      <rPr>
        <sz val="10"/>
        <color indexed="10"/>
        <rFont val="Arial"/>
        <family val="2"/>
      </rPr>
      <t xml:space="preserve"> aff. </t>
    </r>
    <r>
      <rPr>
        <i/>
        <sz val="10"/>
        <color indexed="10"/>
        <rFont val="Arial"/>
        <family val="2"/>
      </rPr>
      <t>alpinus</t>
    </r>
    <r>
      <rPr>
        <sz val="10"/>
        <color indexed="10"/>
        <rFont val="Arial"/>
        <family val="2"/>
      </rPr>
      <t xml:space="preserve"> (i) (CHR 541569; Blondin)</t>
    </r>
  </si>
  <si>
    <r>
      <t>Melicytus</t>
    </r>
    <r>
      <rPr>
        <sz val="10"/>
        <color indexed="10"/>
        <rFont val="Arial"/>
        <family val="2"/>
      </rPr>
      <t xml:space="preserve"> aff. </t>
    </r>
    <r>
      <rPr>
        <i/>
        <sz val="10"/>
        <color indexed="10"/>
        <rFont val="Arial"/>
        <family val="2"/>
      </rPr>
      <t>crassifolius</t>
    </r>
    <r>
      <rPr>
        <sz val="10"/>
        <color indexed="10"/>
        <rFont val="Arial"/>
        <family val="2"/>
      </rPr>
      <t xml:space="preserve"> (CHR 279358; “cliff”)</t>
    </r>
  </si>
  <si>
    <r>
      <t xml:space="preserve">Lepidium oleraceum </t>
    </r>
    <r>
      <rPr>
        <sz val="10"/>
        <rFont val="Arial"/>
        <family val="2"/>
      </rPr>
      <t>G.Forst. ex Sparrm.</t>
    </r>
  </si>
  <si>
    <r>
      <t xml:space="preserve">Lepidium sisymbrioides </t>
    </r>
    <r>
      <rPr>
        <sz val="10"/>
        <rFont val="Arial"/>
        <family val="2"/>
      </rPr>
      <t>Hook.f.</t>
    </r>
  </si>
  <si>
    <r>
      <t xml:space="preserve">Lepidium solandri </t>
    </r>
    <r>
      <rPr>
        <sz val="10"/>
        <rFont val="Arial"/>
        <family val="2"/>
      </rPr>
      <t>Kirk</t>
    </r>
  </si>
  <si>
    <r>
      <t xml:space="preserve">Lepidium tenuicaule </t>
    </r>
    <r>
      <rPr>
        <sz val="10"/>
        <rFont val="Arial"/>
        <family val="2"/>
      </rPr>
      <t>Kirk</t>
    </r>
  </si>
  <si>
    <r>
      <t xml:space="preserve">Notothlaspi australe </t>
    </r>
    <r>
      <rPr>
        <sz val="10"/>
        <rFont val="Arial"/>
        <family val="2"/>
      </rPr>
      <t>Hook.f.</t>
    </r>
  </si>
  <si>
    <r>
      <t xml:space="preserve">Pachycladon novae-zelandiae </t>
    </r>
    <r>
      <rPr>
        <sz val="10"/>
        <rFont val="Arial"/>
        <family val="2"/>
      </rPr>
      <t>(Hook.f.) Hook.f.</t>
    </r>
  </si>
  <si>
    <r>
      <t xml:space="preserve">Pachycladon stellatum </t>
    </r>
    <r>
      <rPr>
        <sz val="10"/>
        <rFont val="Arial"/>
        <family val="2"/>
      </rPr>
      <t>(Allan) Heenan et A.D.Mitch.</t>
    </r>
  </si>
  <si>
    <r>
      <t xml:space="preserve">Oreoporanthera alpina </t>
    </r>
    <r>
      <rPr>
        <sz val="10"/>
        <color indexed="10"/>
        <rFont val="Arial"/>
        <family val="2"/>
      </rPr>
      <t>(Cheeseman ex Hook.f.) Hutch.</t>
    </r>
  </si>
  <si>
    <t>Fabaceae</t>
  </si>
  <si>
    <t>Rubiaceae</t>
  </si>
  <si>
    <r>
      <t xml:space="preserve">Senecio diaschides </t>
    </r>
    <r>
      <rPr>
        <sz val="10"/>
        <rFont val="Arial"/>
        <family val="2"/>
      </rPr>
      <t>D.G.Drury</t>
    </r>
  </si>
  <si>
    <r>
      <t xml:space="preserve">Senecio dunedinensis </t>
    </r>
    <r>
      <rPr>
        <sz val="10"/>
        <rFont val="Arial"/>
        <family val="2"/>
      </rPr>
      <t>Belcher</t>
    </r>
  </si>
  <si>
    <r>
      <t xml:space="preserve">Pimelea ignota </t>
    </r>
    <r>
      <rPr>
        <sz val="10"/>
        <rFont val="Arial"/>
        <family val="2"/>
      </rPr>
      <t>C.J.Burrows et Courtney</t>
    </r>
  </si>
  <si>
    <r>
      <t xml:space="preserve">Hypericum rubicundulum </t>
    </r>
    <r>
      <rPr>
        <sz val="10"/>
        <rFont val="Arial"/>
        <family val="2"/>
      </rPr>
      <t>Heenan</t>
    </r>
  </si>
  <si>
    <r>
      <t xml:space="preserve">Mentha cunninghamii </t>
    </r>
    <r>
      <rPr>
        <sz val="10"/>
        <rFont val="Arial"/>
        <family val="2"/>
      </rPr>
      <t>Benth.</t>
    </r>
  </si>
  <si>
    <r>
      <t xml:space="preserve">Plectranthus parviflorus </t>
    </r>
    <r>
      <rPr>
        <sz val="10"/>
        <rFont val="Arial"/>
        <family val="2"/>
      </rPr>
      <t>Willd.</t>
    </r>
  </si>
  <si>
    <r>
      <t>Nematoceras</t>
    </r>
    <r>
      <rPr>
        <sz val="10"/>
        <color indexed="10"/>
        <rFont val="Arial"/>
        <family val="2"/>
      </rPr>
      <t xml:space="preserve"> aff. </t>
    </r>
    <r>
      <rPr>
        <i/>
        <sz val="10"/>
        <color indexed="10"/>
        <rFont val="Arial"/>
        <family val="2"/>
      </rPr>
      <t>trilobum</t>
    </r>
    <r>
      <rPr>
        <sz val="10"/>
        <color indexed="10"/>
        <rFont val="Arial"/>
        <family val="2"/>
      </rPr>
      <t xml:space="preserve"> (CHR 518304; “pygmy”)</t>
    </r>
  </si>
  <si>
    <r>
      <t xml:space="preserve">Olearia avicenniifolia </t>
    </r>
    <r>
      <rPr>
        <sz val="10"/>
        <rFont val="Arial"/>
        <family val="2"/>
      </rPr>
      <t>(Raoul) Hook.f.</t>
    </r>
  </si>
  <si>
    <r>
      <t xml:space="preserve">Olearia bullata </t>
    </r>
    <r>
      <rPr>
        <sz val="10"/>
        <rFont val="Arial"/>
        <family val="2"/>
      </rPr>
      <t>H.D.Wilson et Garn.-Jones</t>
    </r>
  </si>
  <si>
    <r>
      <t xml:space="preserve">Pomaderris amoena </t>
    </r>
    <r>
      <rPr>
        <sz val="10"/>
        <rFont val="Arial"/>
        <family val="2"/>
      </rPr>
      <t>Colenso</t>
    </r>
  </si>
  <si>
    <r>
      <t xml:space="preserve">Celmisia durietzii </t>
    </r>
    <r>
      <rPr>
        <sz val="10"/>
        <rFont val="Arial"/>
        <family val="2"/>
      </rPr>
      <t>Cockayne et Allan</t>
    </r>
  </si>
  <si>
    <t>ThreatCategory</t>
  </si>
  <si>
    <t>Status</t>
  </si>
  <si>
    <t>Trend</t>
  </si>
  <si>
    <t>A(1)</t>
  </si>
  <si>
    <t>≤250 mature individuals</t>
  </si>
  <si>
    <t>Not required</t>
  </si>
  <si>
    <t>A(2)</t>
  </si>
  <si>
    <t>≤2 subpopulations/≤200 mature individuals</t>
  </si>
  <si>
    <t>A(3)</t>
  </si>
  <si>
    <t>≤1 ha</t>
  </si>
  <si>
    <t>250-1000 mature individuals</t>
  </si>
  <si>
    <r>
      <t xml:space="preserve">Scandia rosifolia </t>
    </r>
    <r>
      <rPr>
        <sz val="10"/>
        <rFont val="Arial"/>
        <family val="2"/>
      </rPr>
      <t>(Hook.f.) J.W.Dawson</t>
    </r>
  </si>
  <si>
    <r>
      <t xml:space="preserve">Schizeilema allanii </t>
    </r>
    <r>
      <rPr>
        <sz val="10"/>
        <rFont val="Arial"/>
        <family val="2"/>
      </rPr>
      <t>Cheeseman</t>
    </r>
  </si>
  <si>
    <r>
      <t xml:space="preserve">Schizeilema cockaynei </t>
    </r>
    <r>
      <rPr>
        <sz val="10"/>
        <rFont val="Arial"/>
        <family val="2"/>
      </rPr>
      <t>(Diels) Cheeseman</t>
    </r>
  </si>
  <si>
    <r>
      <t xml:space="preserve">Schizeilema colensoi </t>
    </r>
    <r>
      <rPr>
        <sz val="10"/>
        <rFont val="Arial"/>
        <family val="2"/>
      </rPr>
      <t>Domin</t>
    </r>
  </si>
  <si>
    <r>
      <t xml:space="preserve">Schizeilema exiguum </t>
    </r>
    <r>
      <rPr>
        <sz val="10"/>
        <rFont val="Arial"/>
        <family val="2"/>
      </rPr>
      <t>(Hook.f.) Domin</t>
    </r>
  </si>
  <si>
    <r>
      <t xml:space="preserve">Schizeilema haastii </t>
    </r>
    <r>
      <rPr>
        <sz val="10"/>
        <rFont val="Arial"/>
        <family val="2"/>
      </rPr>
      <t>var.</t>
    </r>
    <r>
      <rPr>
        <i/>
        <sz val="10"/>
        <rFont val="Arial"/>
        <family val="2"/>
      </rPr>
      <t xml:space="preserve"> cyanopetalum </t>
    </r>
    <r>
      <rPr>
        <sz val="10"/>
        <rFont val="Arial"/>
        <family val="2"/>
      </rPr>
      <t>(Domin) Cheeseman</t>
    </r>
  </si>
  <si>
    <r>
      <t xml:space="preserve">Schizeilema haastii </t>
    </r>
    <r>
      <rPr>
        <sz val="10"/>
        <rFont val="Arial"/>
        <family val="2"/>
      </rPr>
      <t>(Hook.f.)</t>
    </r>
    <r>
      <rPr>
        <i/>
        <sz val="10"/>
        <rFont val="Arial"/>
        <family val="2"/>
      </rPr>
      <t xml:space="preserve"> Domin </t>
    </r>
    <r>
      <rPr>
        <sz val="10"/>
        <rFont val="Arial"/>
        <family val="2"/>
      </rPr>
      <t>var.</t>
    </r>
    <r>
      <rPr>
        <i/>
        <sz val="10"/>
        <rFont val="Arial"/>
        <family val="2"/>
      </rPr>
      <t xml:space="preserve"> haastii</t>
    </r>
  </si>
  <si>
    <r>
      <t xml:space="preserve">Schizeilema hydrocotyloides </t>
    </r>
    <r>
      <rPr>
        <sz val="10"/>
        <rFont val="Arial"/>
        <family val="2"/>
      </rPr>
      <t>(Hook.f.) Domin</t>
    </r>
  </si>
  <si>
    <r>
      <t xml:space="preserve">Schizeilema nitens </t>
    </r>
    <r>
      <rPr>
        <sz val="10"/>
        <rFont val="Arial"/>
        <family val="2"/>
      </rPr>
      <t>(Petrie) Domin</t>
    </r>
  </si>
  <si>
    <r>
      <t xml:space="preserve">Parsonia capsularis </t>
    </r>
    <r>
      <rPr>
        <sz val="10"/>
        <rFont val="Arial"/>
        <family val="2"/>
      </rPr>
      <t>var.</t>
    </r>
    <r>
      <rPr>
        <i/>
        <sz val="10"/>
        <rFont val="Arial"/>
        <family val="2"/>
      </rPr>
      <t xml:space="preserve"> ochracea </t>
    </r>
    <r>
      <rPr>
        <sz val="10"/>
        <rFont val="Arial"/>
        <family val="2"/>
      </rPr>
      <t>(Colenso) Allan</t>
    </r>
  </si>
  <si>
    <r>
      <t xml:space="preserve">Parsonsia capsularis </t>
    </r>
    <r>
      <rPr>
        <sz val="10"/>
        <rFont val="Arial"/>
        <family val="2"/>
      </rPr>
      <t>var.</t>
    </r>
    <r>
      <rPr>
        <i/>
        <sz val="10"/>
        <rFont val="Arial"/>
        <family val="2"/>
      </rPr>
      <t xml:space="preserve"> rosea </t>
    </r>
    <r>
      <rPr>
        <sz val="10"/>
        <rFont val="Arial"/>
        <family val="2"/>
      </rPr>
      <t>(Raoul) Cockayne</t>
    </r>
  </si>
  <si>
    <r>
      <t xml:space="preserve">Parsonsia capsularis </t>
    </r>
    <r>
      <rPr>
        <sz val="10"/>
        <rFont val="Arial"/>
        <family val="2"/>
      </rPr>
      <t>var.</t>
    </r>
    <r>
      <rPr>
        <i/>
        <sz val="10"/>
        <rFont val="Arial"/>
        <family val="2"/>
      </rPr>
      <t xml:space="preserve"> tenuis </t>
    </r>
    <r>
      <rPr>
        <sz val="10"/>
        <rFont val="Arial"/>
        <family val="2"/>
      </rPr>
      <t>G.Simpson et J.S.Thomson</t>
    </r>
  </si>
  <si>
    <r>
      <t xml:space="preserve">Parsonsia heterophylla </t>
    </r>
    <r>
      <rPr>
        <sz val="10"/>
        <rFont val="Arial"/>
        <family val="2"/>
      </rPr>
      <t>A.Cunn.</t>
    </r>
  </si>
  <si>
    <r>
      <t xml:space="preserve">Koeleria riguorum </t>
    </r>
    <r>
      <rPr>
        <sz val="10"/>
        <rFont val="Arial"/>
        <family val="2"/>
      </rPr>
      <t>Edgar et Gibb</t>
    </r>
  </si>
  <si>
    <r>
      <t xml:space="preserve">Lachnagrostis ammobia </t>
    </r>
    <r>
      <rPr>
        <sz val="10"/>
        <rFont val="Arial"/>
        <family val="2"/>
      </rPr>
      <t>Edgar</t>
    </r>
  </si>
  <si>
    <r>
      <t xml:space="preserve">Pimelea aridula </t>
    </r>
    <r>
      <rPr>
        <sz val="10"/>
        <rFont val="Arial"/>
        <family val="2"/>
      </rPr>
      <t xml:space="preserve">subsp. </t>
    </r>
    <r>
      <rPr>
        <i/>
        <sz val="10"/>
        <rFont val="Arial"/>
        <family val="2"/>
      </rPr>
      <t>oliga</t>
    </r>
    <r>
      <rPr>
        <sz val="10"/>
        <rFont val="Arial"/>
        <family val="2"/>
      </rPr>
      <t xml:space="preserve"> C.J.Burrows</t>
    </r>
  </si>
  <si>
    <r>
      <t xml:space="preserve">Pimelea </t>
    </r>
    <r>
      <rPr>
        <sz val="10"/>
        <color indexed="10"/>
        <rFont val="Arial"/>
        <family val="2"/>
      </rPr>
      <t>(f) Maunganui Bluff AK 189577</t>
    </r>
  </si>
  <si>
    <r>
      <t xml:space="preserve">Pimelea </t>
    </r>
    <r>
      <rPr>
        <sz val="10"/>
        <color indexed="10"/>
        <rFont val="Arial"/>
        <family val="2"/>
      </rPr>
      <t>(g) Te Tai Tapu (CHR 358213)</t>
    </r>
  </si>
  <si>
    <r>
      <t xml:space="preserve">Hebe bollonsii </t>
    </r>
    <r>
      <rPr>
        <sz val="10"/>
        <rFont val="Arial"/>
        <family val="2"/>
      </rPr>
      <t>(Cockayne) Cockayne et Allan</t>
    </r>
  </si>
  <si>
    <r>
      <t>Celmisia</t>
    </r>
    <r>
      <rPr>
        <sz val="10"/>
        <color indexed="10"/>
        <rFont val="Arial"/>
        <family val="2"/>
      </rPr>
      <t xml:space="preserve"> aff. </t>
    </r>
    <r>
      <rPr>
        <i/>
        <sz val="10"/>
        <color indexed="10"/>
        <rFont val="Arial"/>
        <family val="2"/>
      </rPr>
      <t>gracilenta</t>
    </r>
    <r>
      <rPr>
        <sz val="10"/>
        <color indexed="10"/>
        <rFont val="Arial"/>
        <family val="2"/>
      </rPr>
      <t xml:space="preserve"> (b) (CHR 469722; Mangaweka)</t>
    </r>
  </si>
  <si>
    <r>
      <t>Brachyglottis rotundifolia</t>
    </r>
    <r>
      <rPr>
        <sz val="10"/>
        <rFont val="Arial"/>
        <family val="2"/>
      </rPr>
      <t xml:space="preserve"> var. </t>
    </r>
    <r>
      <rPr>
        <i/>
        <sz val="10"/>
        <rFont val="Arial"/>
        <family val="2"/>
      </rPr>
      <t xml:space="preserve">ambigua </t>
    </r>
    <r>
      <rPr>
        <sz val="10"/>
        <rFont val="Arial"/>
        <family val="2"/>
      </rPr>
      <t>(Cheeseman) B.Nord. (AK 251870)</t>
    </r>
  </si>
  <si>
    <r>
      <t xml:space="preserve">Clematis paniculata </t>
    </r>
    <r>
      <rPr>
        <sz val="10"/>
        <color indexed="8"/>
        <rFont val="Arial"/>
        <family val="2"/>
      </rPr>
      <t>J.F.Gmel.</t>
    </r>
  </si>
  <si>
    <r>
      <t xml:space="preserve">Clematis petriei </t>
    </r>
    <r>
      <rPr>
        <sz val="10"/>
        <color indexed="8"/>
        <rFont val="Arial"/>
        <family val="2"/>
      </rPr>
      <t>Allan</t>
    </r>
  </si>
  <si>
    <r>
      <t xml:space="preserve">Clematis quadribracteolata </t>
    </r>
    <r>
      <rPr>
        <sz val="10"/>
        <color indexed="8"/>
        <rFont val="Arial"/>
        <family val="2"/>
      </rPr>
      <t>Colenso</t>
    </r>
  </si>
  <si>
    <r>
      <t xml:space="preserve">Myosurus minimus </t>
    </r>
    <r>
      <rPr>
        <sz val="10"/>
        <color indexed="8"/>
        <rFont val="Arial"/>
        <family val="2"/>
      </rPr>
      <t>subsp.</t>
    </r>
    <r>
      <rPr>
        <i/>
        <sz val="10"/>
        <color indexed="8"/>
        <rFont val="Arial"/>
        <family val="2"/>
      </rPr>
      <t xml:space="preserve"> novae-zelandiae </t>
    </r>
    <r>
      <rPr>
        <sz val="10"/>
        <color indexed="8"/>
        <rFont val="Arial"/>
        <family val="2"/>
      </rPr>
      <t>(W.R.B.Oliv.) Garn.-Jones</t>
    </r>
  </si>
  <si>
    <r>
      <t xml:space="preserve">Ranunculus acaulis </t>
    </r>
    <r>
      <rPr>
        <sz val="10"/>
        <rFont val="Arial"/>
        <family val="2"/>
      </rPr>
      <t>DC</t>
    </r>
  </si>
  <si>
    <r>
      <t xml:space="preserve">Ranunculus acraeus </t>
    </r>
    <r>
      <rPr>
        <sz val="10"/>
        <rFont val="Arial"/>
        <family val="2"/>
      </rPr>
      <t>Heenan et P.J.Lockhart</t>
    </r>
  </si>
  <si>
    <r>
      <t xml:space="preserve">Ranunculus altus </t>
    </r>
    <r>
      <rPr>
        <sz val="10"/>
        <rFont val="Arial"/>
        <family val="2"/>
      </rPr>
      <t>Garn.-Jones</t>
    </r>
  </si>
  <si>
    <r>
      <t xml:space="preserve">Ranunculus amphitrichus </t>
    </r>
    <r>
      <rPr>
        <sz val="10"/>
        <rFont val="Arial"/>
        <family val="2"/>
      </rPr>
      <t>Colenso</t>
    </r>
  </si>
  <si>
    <r>
      <t xml:space="preserve">Ranunculus brevis </t>
    </r>
    <r>
      <rPr>
        <sz val="10"/>
        <rFont val="Arial"/>
        <family val="2"/>
      </rPr>
      <t>Garn.-Jones</t>
    </r>
  </si>
  <si>
    <r>
      <t xml:space="preserve">Ranunculus buchananii </t>
    </r>
    <r>
      <rPr>
        <sz val="10"/>
        <rFont val="Arial"/>
        <family val="2"/>
      </rPr>
      <t>Hook.f.</t>
    </r>
  </si>
  <si>
    <r>
      <t xml:space="preserve">Ranunculus carsei </t>
    </r>
    <r>
      <rPr>
        <sz val="10"/>
        <rFont val="Arial"/>
        <family val="2"/>
      </rPr>
      <t>Petrie</t>
    </r>
  </si>
  <si>
    <r>
      <t xml:space="preserve">Ranunculus cheesemanii </t>
    </r>
    <r>
      <rPr>
        <sz val="10"/>
        <rFont val="Arial"/>
        <family val="2"/>
      </rPr>
      <t>Kirk</t>
    </r>
  </si>
  <si>
    <r>
      <t xml:space="preserve">Ranunculus crassipes </t>
    </r>
    <r>
      <rPr>
        <sz val="10"/>
        <rFont val="Arial"/>
        <family val="2"/>
      </rPr>
      <t>Hook.f.</t>
    </r>
  </si>
  <si>
    <r>
      <t xml:space="preserve">Ranunculus crithmifolius </t>
    </r>
    <r>
      <rPr>
        <sz val="10"/>
        <rFont val="Arial"/>
        <family val="2"/>
      </rPr>
      <t>Hook.f.</t>
    </r>
  </si>
  <si>
    <r>
      <t xml:space="preserve">Ranunculus enysii </t>
    </r>
    <r>
      <rPr>
        <sz val="10"/>
        <rFont val="Arial"/>
        <family val="2"/>
      </rPr>
      <t>Kirk</t>
    </r>
  </si>
  <si>
    <r>
      <t>Anisotome deltoidea</t>
    </r>
    <r>
      <rPr>
        <sz val="10"/>
        <rFont val="Arial"/>
        <family val="2"/>
      </rPr>
      <t xml:space="preserve"> (Cheeseman) Cheeseman</t>
    </r>
  </si>
  <si>
    <r>
      <t xml:space="preserve">Anisotome filifolia </t>
    </r>
    <r>
      <rPr>
        <sz val="10"/>
        <rFont val="Arial"/>
        <family val="2"/>
      </rPr>
      <t>(Hook.f.) Cockayne et Laing</t>
    </r>
  </si>
  <si>
    <r>
      <t xml:space="preserve">Anisotome flexuosa </t>
    </r>
    <r>
      <rPr>
        <sz val="10"/>
        <rFont val="Arial"/>
        <family val="2"/>
      </rPr>
      <t>J.W.Dawson</t>
    </r>
  </si>
  <si>
    <r>
      <t xml:space="preserve">Anisotome haastii </t>
    </r>
    <r>
      <rPr>
        <sz val="10"/>
        <rFont val="Arial"/>
        <family val="2"/>
      </rPr>
      <t>(F.Muell. ex Hook.f.) Cockayne et Laing</t>
    </r>
  </si>
  <si>
    <r>
      <t xml:space="preserve">Anisotome imbricata </t>
    </r>
    <r>
      <rPr>
        <sz val="10"/>
        <rFont val="Arial"/>
        <family val="2"/>
      </rPr>
      <t xml:space="preserve">(Hook.f.) Cockayne var. </t>
    </r>
    <r>
      <rPr>
        <i/>
        <sz val="10"/>
        <rFont val="Arial"/>
        <family val="2"/>
      </rPr>
      <t>imbricata</t>
    </r>
  </si>
  <si>
    <r>
      <t xml:space="preserve">Anisotome imbricata </t>
    </r>
    <r>
      <rPr>
        <sz val="10"/>
        <rFont val="Arial"/>
        <family val="2"/>
      </rPr>
      <t>var.</t>
    </r>
    <r>
      <rPr>
        <i/>
        <sz val="10"/>
        <rFont val="Arial"/>
        <family val="2"/>
      </rPr>
      <t xml:space="preserve"> prostrata </t>
    </r>
    <r>
      <rPr>
        <sz val="10"/>
        <rFont val="Arial"/>
        <family val="2"/>
      </rPr>
      <t>J.W.Dawson</t>
    </r>
  </si>
  <si>
    <r>
      <t>Anisotome lanuginosa</t>
    </r>
    <r>
      <rPr>
        <sz val="10"/>
        <rFont val="Arial"/>
        <family val="2"/>
      </rPr>
      <t xml:space="preserve"> (Kirk) J.W.Dawson</t>
    </r>
  </si>
  <si>
    <r>
      <t>Microtis</t>
    </r>
    <r>
      <rPr>
        <sz val="10"/>
        <color indexed="10"/>
        <rFont val="Arial"/>
        <family val="2"/>
      </rPr>
      <t xml:space="preserve"> aff. </t>
    </r>
    <r>
      <rPr>
        <i/>
        <sz val="10"/>
        <color indexed="10"/>
        <rFont val="Arial"/>
        <family val="2"/>
      </rPr>
      <t>unifolia</t>
    </r>
    <r>
      <rPr>
        <sz val="10"/>
        <color indexed="10"/>
        <rFont val="Arial"/>
        <family val="2"/>
      </rPr>
      <t xml:space="preserve"> (CHR 532775; Fox)</t>
    </r>
  </si>
  <si>
    <r>
      <t>Myosotis</t>
    </r>
    <r>
      <rPr>
        <sz val="10"/>
        <color indexed="10"/>
        <rFont val="Arial"/>
        <family val="2"/>
      </rPr>
      <t xml:space="preserve"> (a) (CHR 320240; Mossburn)</t>
    </r>
  </si>
  <si>
    <r>
      <t>Myosotis</t>
    </r>
    <r>
      <rPr>
        <sz val="10"/>
        <color indexed="10"/>
        <rFont val="Arial"/>
        <family val="2"/>
      </rPr>
      <t xml:space="preserve"> (b) (CHR 386966; Mt Tapuae-O-Uenuku)</t>
    </r>
  </si>
  <si>
    <r>
      <t>Myosotis</t>
    </r>
    <r>
      <rPr>
        <sz val="10"/>
        <color indexed="10"/>
        <rFont val="Arial"/>
        <family val="2"/>
      </rPr>
      <t xml:space="preserve"> (c) (CHR 198630; Fiordland)</t>
    </r>
  </si>
  <si>
    <r>
      <t>Myosotis</t>
    </r>
    <r>
      <rPr>
        <sz val="10"/>
        <color indexed="10"/>
        <rFont val="Arial"/>
        <family val="2"/>
      </rPr>
      <t xml:space="preserve"> aff. </t>
    </r>
    <r>
      <rPr>
        <i/>
        <sz val="10"/>
        <color indexed="10"/>
        <rFont val="Arial"/>
        <family val="2"/>
      </rPr>
      <t>australis</t>
    </r>
    <r>
      <rPr>
        <sz val="10"/>
        <color indexed="10"/>
        <rFont val="Arial"/>
        <family val="2"/>
      </rPr>
      <t xml:space="preserve"> (CHR 572827; Lammerlaw)</t>
    </r>
  </si>
  <si>
    <r>
      <t>Myosotis</t>
    </r>
    <r>
      <rPr>
        <sz val="10"/>
        <color indexed="10"/>
        <rFont val="Arial"/>
        <family val="2"/>
      </rPr>
      <t xml:space="preserve"> aff. </t>
    </r>
    <r>
      <rPr>
        <i/>
        <sz val="10"/>
        <color indexed="10"/>
        <rFont val="Arial"/>
        <family val="2"/>
      </rPr>
      <t>brockiei</t>
    </r>
    <r>
      <rPr>
        <sz val="10"/>
        <color indexed="10"/>
        <rFont val="Arial"/>
        <family val="2"/>
      </rPr>
      <t xml:space="preserve"> (CHR 497375; Lake Otuhie)</t>
    </r>
  </si>
  <si>
    <r>
      <t>Myosotis</t>
    </r>
    <r>
      <rPr>
        <sz val="10"/>
        <color indexed="10"/>
        <rFont val="Arial"/>
        <family val="2"/>
      </rPr>
      <t xml:space="preserve"> aff. </t>
    </r>
    <r>
      <rPr>
        <i/>
        <sz val="10"/>
        <color indexed="10"/>
        <rFont val="Arial"/>
        <family val="2"/>
      </rPr>
      <t>pulvinaris</t>
    </r>
    <r>
      <rPr>
        <sz val="10"/>
        <color indexed="10"/>
        <rFont val="Arial"/>
        <family val="2"/>
      </rPr>
      <t xml:space="preserve"> (CHR 431563; Umbrella)</t>
    </r>
  </si>
  <si>
    <r>
      <t>Myosotis</t>
    </r>
    <r>
      <rPr>
        <sz val="10"/>
        <color indexed="10"/>
        <rFont val="Arial"/>
        <family val="2"/>
      </rPr>
      <t xml:space="preserve"> aff. </t>
    </r>
    <r>
      <rPr>
        <i/>
        <sz val="10"/>
        <color indexed="10"/>
        <rFont val="Arial"/>
        <family val="2"/>
      </rPr>
      <t>pygmaea</t>
    </r>
    <r>
      <rPr>
        <sz val="10"/>
        <color indexed="10"/>
        <rFont val="Arial"/>
        <family val="2"/>
      </rPr>
      <t xml:space="preserve"> (CHR 244566; Volcanic Plateau)</t>
    </r>
  </si>
  <si>
    <r>
      <t>Myosotis</t>
    </r>
    <r>
      <rPr>
        <sz val="10"/>
        <color indexed="10"/>
        <rFont val="Arial"/>
        <family val="2"/>
      </rPr>
      <t xml:space="preserve"> aff. </t>
    </r>
    <r>
      <rPr>
        <i/>
        <sz val="10"/>
        <color indexed="10"/>
        <rFont val="Arial"/>
        <family val="2"/>
      </rPr>
      <t>tenericaulis</t>
    </r>
    <r>
      <rPr>
        <sz val="10"/>
        <color indexed="10"/>
        <rFont val="Arial"/>
        <family val="2"/>
      </rPr>
      <t xml:space="preserve"> (AK 7570; Garvie)</t>
    </r>
  </si>
  <si>
    <r>
      <t>Nematoceras</t>
    </r>
    <r>
      <rPr>
        <sz val="10"/>
        <color indexed="10"/>
        <rFont val="Arial"/>
        <family val="2"/>
      </rPr>
      <t xml:space="preserve"> aff. </t>
    </r>
    <r>
      <rPr>
        <i/>
        <sz val="10"/>
        <color indexed="10"/>
        <rFont val="Arial"/>
        <family val="2"/>
      </rPr>
      <t>rivulare</t>
    </r>
    <r>
      <rPr>
        <sz val="10"/>
        <color indexed="10"/>
        <rFont val="Arial"/>
        <family val="2"/>
      </rPr>
      <t xml:space="preserve"> (AK 251833; Kaitarakihi)</t>
    </r>
  </si>
  <si>
    <r>
      <t xml:space="preserve">Olearia angustifolia </t>
    </r>
    <r>
      <rPr>
        <sz val="10"/>
        <rFont val="Arial"/>
        <family val="2"/>
      </rPr>
      <t>Hook.f.</t>
    </r>
  </si>
  <si>
    <r>
      <t xml:space="preserve">Olearia arborescens </t>
    </r>
    <r>
      <rPr>
        <sz val="10"/>
        <rFont val="Arial"/>
        <family val="2"/>
      </rPr>
      <t>(G.Forst.) Cockayne et Laing</t>
    </r>
  </si>
  <si>
    <r>
      <t xml:space="preserve">Myosotis chaffeyorum </t>
    </r>
    <r>
      <rPr>
        <sz val="10"/>
        <rFont val="Arial"/>
        <family val="2"/>
      </rPr>
      <t>C.A.Lehnebach</t>
    </r>
  </si>
  <si>
    <r>
      <t xml:space="preserve">Sticherus urceolatus </t>
    </r>
    <r>
      <rPr>
        <sz val="10"/>
        <color indexed="10"/>
        <rFont val="Arial"/>
        <family val="2"/>
      </rPr>
      <t>M.Garratt et Kantvilas</t>
    </r>
  </si>
  <si>
    <r>
      <t xml:space="preserve">Pimelea orthia </t>
    </r>
    <r>
      <rPr>
        <sz val="10"/>
        <rFont val="Arial"/>
        <family val="2"/>
      </rPr>
      <t xml:space="preserve">subsp. </t>
    </r>
    <r>
      <rPr>
        <i/>
        <sz val="10"/>
        <rFont val="Arial"/>
        <family val="2"/>
      </rPr>
      <t xml:space="preserve">protea </t>
    </r>
    <r>
      <rPr>
        <sz val="10"/>
        <rFont val="Arial"/>
        <family val="2"/>
      </rPr>
      <t>C.J.Burrows et Thorsen</t>
    </r>
  </si>
  <si>
    <t>Viscaceae</t>
  </si>
  <si>
    <t>Cyatheaceae</t>
  </si>
  <si>
    <t>Davalliaceae</t>
  </si>
  <si>
    <r>
      <t xml:space="preserve">Anisotome lyallii </t>
    </r>
    <r>
      <rPr>
        <sz val="10"/>
        <rFont val="Arial"/>
        <family val="2"/>
      </rPr>
      <t>Hook.f.</t>
    </r>
  </si>
  <si>
    <r>
      <t xml:space="preserve">Sticherus cunninghamii </t>
    </r>
    <r>
      <rPr>
        <sz val="10"/>
        <color indexed="10"/>
        <rFont val="Arial"/>
        <family val="2"/>
      </rPr>
      <t>(Hook.) Ching</t>
    </r>
  </si>
  <si>
    <r>
      <t xml:space="preserve">Anisotome patula </t>
    </r>
    <r>
      <rPr>
        <sz val="10"/>
        <rFont val="Arial"/>
        <family val="2"/>
      </rPr>
      <t>(Kirk) Cockayne</t>
    </r>
  </si>
  <si>
    <r>
      <t xml:space="preserve">Aciphylla traillii </t>
    </r>
    <r>
      <rPr>
        <sz val="10"/>
        <rFont val="Arial"/>
        <family val="2"/>
      </rPr>
      <t>Kirk</t>
    </r>
  </si>
  <si>
    <r>
      <t xml:space="preserve">Aciphylla kirkii </t>
    </r>
    <r>
      <rPr>
        <sz val="10"/>
        <rFont val="Arial"/>
        <family val="2"/>
      </rPr>
      <t>Buchanan</t>
    </r>
  </si>
  <si>
    <r>
      <t xml:space="preserve">Aciphylla lecomtei </t>
    </r>
    <r>
      <rPr>
        <sz val="10"/>
        <rFont val="Arial"/>
        <family val="2"/>
      </rPr>
      <t>J.W.Dawson</t>
    </r>
  </si>
  <si>
    <r>
      <t xml:space="preserve">Aciphylla leighii </t>
    </r>
    <r>
      <rPr>
        <sz val="10"/>
        <rFont val="Arial"/>
        <family val="2"/>
      </rPr>
      <t>Allan</t>
    </r>
  </si>
  <si>
    <r>
      <t xml:space="preserve">Aciphylla lyallii </t>
    </r>
    <r>
      <rPr>
        <sz val="10"/>
        <rFont val="Arial"/>
        <family val="2"/>
      </rPr>
      <t>Hook.f.</t>
    </r>
  </si>
  <si>
    <r>
      <t xml:space="preserve">Aciphylla monroi </t>
    </r>
    <r>
      <rPr>
        <sz val="10"/>
        <rFont val="Arial"/>
        <family val="2"/>
      </rPr>
      <t>Hook.f.</t>
    </r>
  </si>
  <si>
    <r>
      <t xml:space="preserve">Aciphylla montana </t>
    </r>
    <r>
      <rPr>
        <sz val="10"/>
        <rFont val="Arial"/>
        <family val="2"/>
      </rPr>
      <t>var.</t>
    </r>
    <r>
      <rPr>
        <i/>
        <sz val="10"/>
        <rFont val="Arial"/>
        <family val="2"/>
      </rPr>
      <t xml:space="preserve"> gracilis </t>
    </r>
    <r>
      <rPr>
        <sz val="10"/>
        <rFont val="Arial"/>
        <family val="2"/>
      </rPr>
      <t>(W.R.B.Oliv.) J.W.Dawson</t>
    </r>
  </si>
  <si>
    <r>
      <t xml:space="preserve">Aciphylla montana </t>
    </r>
    <r>
      <rPr>
        <sz val="10"/>
        <rFont val="Arial"/>
        <family val="2"/>
      </rPr>
      <t>Armstr. var.</t>
    </r>
    <r>
      <rPr>
        <i/>
        <sz val="10"/>
        <rFont val="Arial"/>
        <family val="2"/>
      </rPr>
      <t xml:space="preserve"> montana</t>
    </r>
  </si>
  <si>
    <r>
      <t xml:space="preserve">Aciphylla multisecta </t>
    </r>
    <r>
      <rPr>
        <sz val="10"/>
        <rFont val="Arial"/>
        <family val="2"/>
      </rPr>
      <t>Cheeseman</t>
    </r>
  </si>
  <si>
    <r>
      <t xml:space="preserve">Aciphylla pinnatifida </t>
    </r>
    <r>
      <rPr>
        <sz val="10"/>
        <rFont val="Arial"/>
        <family val="2"/>
      </rPr>
      <t>Petrie</t>
    </r>
  </si>
  <si>
    <r>
      <t xml:space="preserve">Aciphylla polita </t>
    </r>
    <r>
      <rPr>
        <sz val="10"/>
        <rFont val="Arial"/>
        <family val="2"/>
      </rPr>
      <t>(Kirk) Cheeseman</t>
    </r>
  </si>
  <si>
    <r>
      <t xml:space="preserve">Aciphylla scott-thomsonii </t>
    </r>
    <r>
      <rPr>
        <sz val="10"/>
        <rFont val="Arial"/>
        <family val="2"/>
      </rPr>
      <t>Cockayne et Allan</t>
    </r>
  </si>
  <si>
    <r>
      <t xml:space="preserve">Aciphylla similis </t>
    </r>
    <r>
      <rPr>
        <sz val="10"/>
        <rFont val="Arial"/>
        <family val="2"/>
      </rPr>
      <t>Cheeseman</t>
    </r>
  </si>
  <si>
    <t>Planchonella costata (Endl.) Pierre</t>
  </si>
  <si>
    <t>Rousseaceae</t>
  </si>
  <si>
    <r>
      <t xml:space="preserve">Celmisia spectabilis </t>
    </r>
    <r>
      <rPr>
        <sz val="10"/>
        <rFont val="Arial"/>
        <family val="2"/>
      </rPr>
      <t>subsp.</t>
    </r>
    <r>
      <rPr>
        <i/>
        <sz val="10"/>
        <rFont val="Arial"/>
        <family val="2"/>
      </rPr>
      <t xml:space="preserve"> lanceolata </t>
    </r>
    <r>
      <rPr>
        <sz val="10"/>
        <rFont val="Arial"/>
        <family val="2"/>
      </rPr>
      <t>(Hook.f.) Given</t>
    </r>
  </si>
  <si>
    <r>
      <t xml:space="preserve">Celmisia spectabilis </t>
    </r>
    <r>
      <rPr>
        <sz val="10"/>
        <rFont val="Arial"/>
        <family val="2"/>
      </rPr>
      <t>subsp.</t>
    </r>
    <r>
      <rPr>
        <i/>
        <sz val="10"/>
        <rFont val="Arial"/>
        <family val="2"/>
      </rPr>
      <t xml:space="preserve"> magnifica </t>
    </r>
    <r>
      <rPr>
        <sz val="10"/>
        <rFont val="Arial"/>
        <family val="2"/>
      </rPr>
      <t>(Allan) Given</t>
    </r>
  </si>
  <si>
    <r>
      <t xml:space="preserve">Celmisia spectabilis </t>
    </r>
    <r>
      <rPr>
        <sz val="10"/>
        <rFont val="Arial"/>
        <family val="2"/>
      </rPr>
      <t xml:space="preserve">Hook.f. subsp. </t>
    </r>
    <r>
      <rPr>
        <i/>
        <sz val="10"/>
        <rFont val="Arial"/>
        <family val="2"/>
      </rPr>
      <t>spectabilis</t>
    </r>
  </si>
  <si>
    <r>
      <t xml:space="preserve">Celmisia spedenii </t>
    </r>
    <r>
      <rPr>
        <sz val="10"/>
        <rFont val="Arial"/>
        <family val="2"/>
      </rPr>
      <t>G.Simpson</t>
    </r>
  </si>
  <si>
    <r>
      <t xml:space="preserve">Celmisia thomsonii </t>
    </r>
    <r>
      <rPr>
        <sz val="10"/>
        <rFont val="Arial"/>
        <family val="2"/>
      </rPr>
      <t>Cheeseman</t>
    </r>
  </si>
  <si>
    <r>
      <t xml:space="preserve">Celmisia verbascifolia </t>
    </r>
    <r>
      <rPr>
        <sz val="10"/>
        <rFont val="Arial"/>
        <family val="2"/>
      </rPr>
      <t>subsp.</t>
    </r>
    <r>
      <rPr>
        <i/>
        <sz val="10"/>
        <rFont val="Arial"/>
        <family val="2"/>
      </rPr>
      <t xml:space="preserve"> membranacea </t>
    </r>
    <r>
      <rPr>
        <sz val="10"/>
        <rFont val="Arial"/>
        <family val="2"/>
      </rPr>
      <t>(Kirk) Given</t>
    </r>
  </si>
  <si>
    <r>
      <t xml:space="preserve">Celmisia verbascifolia </t>
    </r>
    <r>
      <rPr>
        <sz val="10"/>
        <rFont val="Arial"/>
        <family val="2"/>
      </rPr>
      <t xml:space="preserve">Hook.f. subsp. </t>
    </r>
    <r>
      <rPr>
        <i/>
        <sz val="10"/>
        <rFont val="Arial"/>
        <family val="2"/>
      </rPr>
      <t>verbascifolia</t>
    </r>
  </si>
  <si>
    <r>
      <t xml:space="preserve">Celmisia vespertina </t>
    </r>
    <r>
      <rPr>
        <sz val="10"/>
        <rFont val="Arial"/>
        <family val="2"/>
      </rPr>
      <t>Given</t>
    </r>
  </si>
  <si>
    <r>
      <t xml:space="preserve">Persicaria prostrata </t>
    </r>
    <r>
      <rPr>
        <sz val="10"/>
        <rFont val="Arial"/>
        <family val="2"/>
      </rPr>
      <t>(R.Br.) Soják</t>
    </r>
  </si>
  <si>
    <r>
      <t xml:space="preserve">Polygonum plebeium </t>
    </r>
    <r>
      <rPr>
        <sz val="10"/>
        <rFont val="Arial"/>
        <family val="2"/>
      </rPr>
      <t>R.Br.</t>
    </r>
  </si>
  <si>
    <r>
      <t xml:space="preserve">Rumex flexuosus </t>
    </r>
    <r>
      <rPr>
        <sz val="10"/>
        <rFont val="Arial"/>
        <family val="2"/>
      </rPr>
      <t>Spreng.</t>
    </r>
    <r>
      <rPr>
        <i/>
        <sz val="10"/>
        <rFont val="Arial"/>
        <family val="2"/>
      </rPr>
      <t xml:space="preserve"> </t>
    </r>
  </si>
  <si>
    <r>
      <t xml:space="preserve">Rumex neglectus </t>
    </r>
    <r>
      <rPr>
        <sz val="10"/>
        <rFont val="Arial"/>
        <family val="2"/>
      </rPr>
      <t>Kirk</t>
    </r>
  </si>
  <si>
    <r>
      <t xml:space="preserve">Elingamita johnsonii </t>
    </r>
    <r>
      <rPr>
        <sz val="10"/>
        <rFont val="Arial"/>
        <family val="2"/>
      </rPr>
      <t>G.T.S.Baylis</t>
    </r>
  </si>
  <si>
    <r>
      <t xml:space="preserve">Celmisia walkeri </t>
    </r>
    <r>
      <rPr>
        <sz val="10"/>
        <rFont val="Arial"/>
        <family val="2"/>
      </rPr>
      <t>Kirk</t>
    </r>
  </si>
  <si>
    <r>
      <t xml:space="preserve">Centipeda aotearoana </t>
    </r>
    <r>
      <rPr>
        <sz val="10"/>
        <rFont val="Arial"/>
        <family val="2"/>
      </rPr>
      <t>N.G.Walsh</t>
    </r>
  </si>
  <si>
    <r>
      <t xml:space="preserve">Centipeda elatinoides </t>
    </r>
    <r>
      <rPr>
        <sz val="10"/>
        <rFont val="Arial"/>
        <family val="2"/>
      </rPr>
      <t>(Less.) Benth. et Hook. ex O.Hoffm.</t>
    </r>
  </si>
  <si>
    <r>
      <t xml:space="preserve">Centipeda minima </t>
    </r>
    <r>
      <rPr>
        <sz val="10"/>
        <rFont val="Arial"/>
        <family val="2"/>
      </rPr>
      <t xml:space="preserve">(L.) A.Braun et Asch. subsp. </t>
    </r>
    <r>
      <rPr>
        <i/>
        <sz val="10"/>
        <rFont val="Arial"/>
        <family val="2"/>
      </rPr>
      <t>minima</t>
    </r>
  </si>
  <si>
    <r>
      <t xml:space="preserve">Myrsine aquilonia </t>
    </r>
    <r>
      <rPr>
        <sz val="10"/>
        <rFont val="Arial"/>
        <family val="2"/>
      </rPr>
      <t>de Lange et Heenan</t>
    </r>
  </si>
  <si>
    <r>
      <t xml:space="preserve">Myrsine argentea </t>
    </r>
    <r>
      <rPr>
        <sz val="10"/>
        <rFont val="Arial"/>
        <family val="2"/>
      </rPr>
      <t>Heenan et de Lange</t>
    </r>
  </si>
  <si>
    <r>
      <t xml:space="preserve">Hebe amplexicaulis </t>
    </r>
    <r>
      <rPr>
        <sz val="10"/>
        <rFont val="Arial"/>
        <family val="2"/>
      </rPr>
      <t>(J.B.Armstr.) Cockayne et Allan f.</t>
    </r>
    <r>
      <rPr>
        <i/>
        <sz val="10"/>
        <rFont val="Arial"/>
        <family val="2"/>
      </rPr>
      <t xml:space="preserve"> amplexicaulis</t>
    </r>
  </si>
  <si>
    <r>
      <t xml:space="preserve">Hebe amplexicaulis </t>
    </r>
    <r>
      <rPr>
        <sz val="10"/>
        <rFont val="Arial"/>
        <family val="2"/>
      </rPr>
      <t>f.</t>
    </r>
    <r>
      <rPr>
        <i/>
        <sz val="10"/>
        <rFont val="Arial"/>
        <family val="2"/>
      </rPr>
      <t xml:space="preserve"> hirta </t>
    </r>
    <r>
      <rPr>
        <sz val="10"/>
        <rFont val="Arial"/>
        <family val="2"/>
      </rPr>
      <t>Garn.-Jones et Molloy</t>
    </r>
  </si>
  <si>
    <r>
      <t xml:space="preserve">Hebe angustissima </t>
    </r>
    <r>
      <rPr>
        <sz val="10"/>
        <rFont val="Arial"/>
        <family val="2"/>
      </rPr>
      <t>(Cockayne) Bayly et Kellow</t>
    </r>
  </si>
  <si>
    <r>
      <t xml:space="preserve">Hebe annulata </t>
    </r>
    <r>
      <rPr>
        <sz val="10"/>
        <rFont val="Arial"/>
        <family val="2"/>
      </rPr>
      <t>(Petrie) Andersen</t>
    </r>
  </si>
  <si>
    <r>
      <t xml:space="preserve">Hebe biggarii </t>
    </r>
    <r>
      <rPr>
        <sz val="10"/>
        <rFont val="Arial"/>
        <family val="2"/>
      </rPr>
      <t>(Cockayne) Cockayne</t>
    </r>
  </si>
  <si>
    <r>
      <t xml:space="preserve">Hebe bishopiana </t>
    </r>
    <r>
      <rPr>
        <sz val="10"/>
        <rFont val="Arial"/>
        <family val="2"/>
      </rPr>
      <t>(Petrie) Hatch</t>
    </r>
  </si>
  <si>
    <r>
      <t xml:space="preserve">Hebe bollonsii </t>
    </r>
    <r>
      <rPr>
        <sz val="10"/>
        <rFont val="Arial"/>
        <family val="2"/>
      </rPr>
      <t>(Cockayne) Cockayne</t>
    </r>
  </si>
  <si>
    <r>
      <t xml:space="preserve">Hebe brachysiphon </t>
    </r>
    <r>
      <rPr>
        <sz val="10"/>
        <rFont val="Arial"/>
        <family val="2"/>
      </rPr>
      <t>Summerh.</t>
    </r>
  </si>
  <si>
    <r>
      <t xml:space="preserve">Craspedia lanata </t>
    </r>
    <r>
      <rPr>
        <sz val="10"/>
        <rFont val="Arial"/>
        <family val="2"/>
      </rPr>
      <t>var.</t>
    </r>
    <r>
      <rPr>
        <i/>
        <sz val="10"/>
        <rFont val="Arial"/>
        <family val="2"/>
      </rPr>
      <t xml:space="preserve"> elongata </t>
    </r>
    <r>
      <rPr>
        <sz val="10"/>
        <rFont val="Arial"/>
        <family val="2"/>
      </rPr>
      <t>Allan</t>
    </r>
    <r>
      <rPr>
        <i/>
        <sz val="10"/>
        <rFont val="Arial"/>
        <family val="2"/>
      </rPr>
      <t xml:space="preserve"> </t>
    </r>
  </si>
  <si>
    <r>
      <t xml:space="preserve">Craspedia lanata </t>
    </r>
    <r>
      <rPr>
        <sz val="10"/>
        <rFont val="Arial"/>
        <family val="2"/>
      </rPr>
      <t>(Hook.f.) Allan var.</t>
    </r>
    <r>
      <rPr>
        <i/>
        <sz val="10"/>
        <rFont val="Arial"/>
        <family val="2"/>
      </rPr>
      <t xml:space="preserve"> lanata </t>
    </r>
  </si>
  <si>
    <r>
      <t xml:space="preserve">Craspedia minor </t>
    </r>
    <r>
      <rPr>
        <sz val="10"/>
        <rFont val="Arial"/>
        <family val="2"/>
      </rPr>
      <t>(Hook.f.) Allan</t>
    </r>
  </si>
  <si>
    <r>
      <t xml:space="preserve">Craspedia robusta </t>
    </r>
    <r>
      <rPr>
        <sz val="10"/>
        <rFont val="Arial"/>
        <family val="2"/>
      </rPr>
      <t>(Hook.f.) Cockayne var.</t>
    </r>
    <r>
      <rPr>
        <i/>
        <sz val="10"/>
        <rFont val="Arial"/>
        <family val="2"/>
      </rPr>
      <t xml:space="preserve"> robusta</t>
    </r>
  </si>
  <si>
    <r>
      <t xml:space="preserve">Craspedia robusta </t>
    </r>
    <r>
      <rPr>
        <sz val="10"/>
        <rFont val="Arial"/>
        <family val="2"/>
      </rPr>
      <t>var.</t>
    </r>
    <r>
      <rPr>
        <i/>
        <sz val="10"/>
        <rFont val="Arial"/>
        <family val="2"/>
      </rPr>
      <t xml:space="preserve"> pedicellata </t>
    </r>
    <r>
      <rPr>
        <sz val="10"/>
        <rFont val="Arial"/>
        <family val="2"/>
      </rPr>
      <t>(Kirk) Allan</t>
    </r>
  </si>
  <si>
    <r>
      <t xml:space="preserve">Craspedia uniflora </t>
    </r>
    <r>
      <rPr>
        <sz val="10"/>
        <rFont val="Arial"/>
        <family val="2"/>
      </rPr>
      <t>var.</t>
    </r>
    <r>
      <rPr>
        <i/>
        <sz val="10"/>
        <rFont val="Arial"/>
        <family val="2"/>
      </rPr>
      <t xml:space="preserve"> grandis </t>
    </r>
    <r>
      <rPr>
        <sz val="10"/>
        <rFont val="Arial"/>
        <family val="2"/>
      </rPr>
      <t>Allan</t>
    </r>
  </si>
  <si>
    <r>
      <t xml:space="preserve">Craspedia uniflora </t>
    </r>
    <r>
      <rPr>
        <sz val="10"/>
        <rFont val="Arial"/>
        <family val="2"/>
      </rPr>
      <t>var.</t>
    </r>
    <r>
      <rPr>
        <i/>
        <sz val="10"/>
        <rFont val="Arial"/>
        <family val="2"/>
      </rPr>
      <t xml:space="preserve"> maritima </t>
    </r>
    <r>
      <rPr>
        <sz val="10"/>
        <rFont val="Arial"/>
        <family val="2"/>
      </rPr>
      <t>Allan</t>
    </r>
  </si>
  <si>
    <r>
      <t xml:space="preserve">Craspedia uniflora </t>
    </r>
    <r>
      <rPr>
        <sz val="10"/>
        <rFont val="Arial"/>
        <family val="2"/>
      </rPr>
      <t>var.</t>
    </r>
    <r>
      <rPr>
        <i/>
        <sz val="10"/>
        <rFont val="Arial"/>
        <family val="2"/>
      </rPr>
      <t xml:space="preserve"> subhispida </t>
    </r>
    <r>
      <rPr>
        <sz val="10"/>
        <rFont val="Arial"/>
        <family val="2"/>
      </rPr>
      <t>Allan</t>
    </r>
  </si>
  <si>
    <r>
      <t xml:space="preserve">Corybas orbiculatus </t>
    </r>
    <r>
      <rPr>
        <sz val="10"/>
        <rFont val="Arial"/>
        <family val="2"/>
      </rPr>
      <t>(Colenso) L.B.Moore</t>
    </r>
  </si>
  <si>
    <r>
      <t xml:space="preserve">Corybas papa </t>
    </r>
    <r>
      <rPr>
        <sz val="10"/>
        <rFont val="Arial"/>
        <family val="2"/>
      </rPr>
      <t>Molloy et Irwin</t>
    </r>
  </si>
  <si>
    <r>
      <t xml:space="preserve">Juncus polyanthemus </t>
    </r>
    <r>
      <rPr>
        <sz val="10"/>
        <rFont val="Arial"/>
        <family val="2"/>
      </rPr>
      <t>Buchenau</t>
    </r>
  </si>
  <si>
    <t>DP</t>
  </si>
  <si>
    <r>
      <t xml:space="preserve">Sicyos australis Endl., Sicyos aff. </t>
    </r>
    <r>
      <rPr>
        <i/>
        <sz val="10"/>
        <color indexed="10"/>
        <rFont val="Arial"/>
        <family val="2"/>
      </rPr>
      <t xml:space="preserve">australis </t>
    </r>
    <r>
      <rPr>
        <sz val="10"/>
        <color indexed="10"/>
        <rFont val="Arial"/>
        <family val="2"/>
      </rPr>
      <t>(a) (AK 252822; New Zealand)</t>
    </r>
  </si>
  <si>
    <r>
      <t>Sicyos</t>
    </r>
    <r>
      <rPr>
        <sz val="10"/>
        <color indexed="10"/>
        <rFont val="Arial"/>
        <family val="2"/>
      </rPr>
      <t xml:space="preserve"> </t>
    </r>
    <r>
      <rPr>
        <i/>
        <sz val="10"/>
        <color indexed="10"/>
        <rFont val="Arial"/>
        <family val="2"/>
      </rPr>
      <t>australis</t>
    </r>
    <r>
      <rPr>
        <sz val="10"/>
        <color indexed="10"/>
        <rFont val="Arial"/>
        <family val="2"/>
      </rPr>
      <t xml:space="preserve"> Endl.</t>
    </r>
  </si>
  <si>
    <r>
      <t>Abrotanella christenseni</t>
    </r>
    <r>
      <rPr>
        <sz val="10"/>
        <color indexed="10"/>
        <rFont val="Arial"/>
        <family val="2"/>
      </rPr>
      <t xml:space="preserve"> Petrie</t>
    </r>
  </si>
  <si>
    <r>
      <t xml:space="preserve">Hebe epacridea </t>
    </r>
    <r>
      <rPr>
        <sz val="10"/>
        <rFont val="Arial"/>
        <family val="2"/>
      </rPr>
      <t>(Hook.f.) Andersen</t>
    </r>
  </si>
  <si>
    <r>
      <t xml:space="preserve">Hebe evenosa </t>
    </r>
    <r>
      <rPr>
        <sz val="10"/>
        <rFont val="Arial"/>
        <family val="2"/>
      </rPr>
      <t>(Petrie) Cockayne et Allan</t>
    </r>
  </si>
  <si>
    <r>
      <t xml:space="preserve">Hebe flavida </t>
    </r>
    <r>
      <rPr>
        <sz val="10"/>
        <rFont val="Arial"/>
        <family val="2"/>
      </rPr>
      <t>Bayly, Kellow et de Lange</t>
    </r>
  </si>
  <si>
    <r>
      <t xml:space="preserve">Hebe gibbsii </t>
    </r>
    <r>
      <rPr>
        <sz val="10"/>
        <rFont val="Arial"/>
        <family val="2"/>
      </rPr>
      <t>(Kirk) Cockayne et Allan</t>
    </r>
  </si>
  <si>
    <r>
      <t xml:space="preserve">Pomaderris paniculosa </t>
    </r>
    <r>
      <rPr>
        <sz val="10"/>
        <rFont val="Arial"/>
        <family val="2"/>
      </rPr>
      <t>subsp.</t>
    </r>
    <r>
      <rPr>
        <i/>
        <sz val="10"/>
        <rFont val="Arial"/>
        <family val="2"/>
      </rPr>
      <t xml:space="preserve"> novae-zelandiae </t>
    </r>
    <r>
      <rPr>
        <sz val="10"/>
        <rFont val="Arial"/>
        <family val="2"/>
      </rPr>
      <t>(L.B.Moore) N.G.Walsh</t>
    </r>
  </si>
  <si>
    <r>
      <t xml:space="preserve">Cortaderia fulvida </t>
    </r>
    <r>
      <rPr>
        <sz val="10"/>
        <rFont val="Arial"/>
        <family val="2"/>
      </rPr>
      <t>(Buchanan) Zotov</t>
    </r>
  </si>
  <si>
    <r>
      <t xml:space="preserve">Cortaderia richardii </t>
    </r>
    <r>
      <rPr>
        <sz val="10"/>
        <rFont val="Arial"/>
        <family val="2"/>
      </rPr>
      <t>(Endl.) Zotov</t>
    </r>
  </si>
  <si>
    <r>
      <t xml:space="preserve">Cortaderia splendens </t>
    </r>
    <r>
      <rPr>
        <sz val="10"/>
        <rFont val="Arial"/>
        <family val="2"/>
      </rPr>
      <t>Connor</t>
    </r>
  </si>
  <si>
    <r>
      <t xml:space="preserve">Cortaderia toetoe </t>
    </r>
    <r>
      <rPr>
        <sz val="10"/>
        <rFont val="Arial"/>
        <family val="2"/>
      </rPr>
      <t>Zotov</t>
    </r>
  </si>
  <si>
    <r>
      <t xml:space="preserve">Cortaderia turbaria </t>
    </r>
    <r>
      <rPr>
        <sz val="10"/>
        <rFont val="Arial"/>
        <family val="2"/>
      </rPr>
      <t>Connor</t>
    </r>
  </si>
  <si>
    <t>C</t>
  </si>
  <si>
    <t>A</t>
  </si>
  <si>
    <r>
      <t xml:space="preserve">Celmisia semicordata </t>
    </r>
    <r>
      <rPr>
        <sz val="10"/>
        <rFont val="Arial"/>
        <family val="2"/>
      </rPr>
      <t>subsp.</t>
    </r>
    <r>
      <rPr>
        <i/>
        <sz val="10"/>
        <rFont val="Arial"/>
        <family val="2"/>
      </rPr>
      <t xml:space="preserve"> stricta </t>
    </r>
    <r>
      <rPr>
        <sz val="10"/>
        <rFont val="Arial"/>
        <family val="2"/>
      </rPr>
      <t>(Cockayne) Given</t>
    </r>
  </si>
  <si>
    <r>
      <t xml:space="preserve">Nematoceras macranthum </t>
    </r>
    <r>
      <rPr>
        <sz val="10"/>
        <color indexed="10"/>
        <rFont val="Arial"/>
        <family val="2"/>
      </rPr>
      <t>Hook.f.</t>
    </r>
  </si>
  <si>
    <r>
      <t>Thelymitra</t>
    </r>
    <r>
      <rPr>
        <sz val="10"/>
        <color indexed="8"/>
        <rFont val="Arial"/>
        <family val="2"/>
      </rPr>
      <t xml:space="preserve"> aff. </t>
    </r>
    <r>
      <rPr>
        <i/>
        <sz val="10"/>
        <color indexed="8"/>
        <rFont val="Arial"/>
        <family val="2"/>
      </rPr>
      <t>ixioides</t>
    </r>
    <r>
      <rPr>
        <sz val="10"/>
        <color indexed="8"/>
        <rFont val="Arial"/>
        <family val="2"/>
      </rPr>
      <t xml:space="preserve"> (AK 251348; New Zealand)</t>
    </r>
  </si>
  <si>
    <r>
      <t xml:space="preserve">Atriplex australasica </t>
    </r>
    <r>
      <rPr>
        <sz val="10"/>
        <rFont val="Arial"/>
        <family val="2"/>
      </rPr>
      <t>Moq.</t>
    </r>
  </si>
  <si>
    <r>
      <t xml:space="preserve">Olearia townsonii </t>
    </r>
    <r>
      <rPr>
        <sz val="10"/>
        <rFont val="Arial"/>
        <family val="2"/>
      </rPr>
      <t>Cheeseman</t>
    </r>
  </si>
  <si>
    <r>
      <t xml:space="preserve">Olearia traversiorum </t>
    </r>
    <r>
      <rPr>
        <sz val="10"/>
        <rFont val="Arial"/>
        <family val="2"/>
      </rPr>
      <t xml:space="preserve">(F.Muell.) Hook.f. </t>
    </r>
  </si>
  <si>
    <r>
      <t xml:space="preserve">Ozothamnus leptophyllus </t>
    </r>
    <r>
      <rPr>
        <sz val="10"/>
        <rFont val="Arial"/>
        <family val="2"/>
      </rPr>
      <t>(G.Forst.) Breitw. et J.M.Ward</t>
    </r>
  </si>
  <si>
    <r>
      <t xml:space="preserve">Ozothamnus vauvilliersii </t>
    </r>
    <r>
      <rPr>
        <sz val="10"/>
        <rFont val="Arial"/>
        <family val="2"/>
      </rPr>
      <t>Hombr. et Jacquinot ex Decne</t>
    </r>
  </si>
  <si>
    <r>
      <t xml:space="preserve">Pachystegia insignis </t>
    </r>
    <r>
      <rPr>
        <sz val="10"/>
        <rFont val="Arial"/>
        <family val="2"/>
      </rPr>
      <t>(Hook.f.) Cheeseman</t>
    </r>
  </si>
  <si>
    <r>
      <t xml:space="preserve">Geniostoma ligustrifolium </t>
    </r>
    <r>
      <rPr>
        <sz val="10"/>
        <rFont val="Arial"/>
        <family val="2"/>
      </rPr>
      <t>A.Cunn var.</t>
    </r>
    <r>
      <rPr>
        <i/>
        <sz val="10"/>
        <rFont val="Arial"/>
        <family val="2"/>
      </rPr>
      <t xml:space="preserve"> ligustrifolium </t>
    </r>
  </si>
  <si>
    <r>
      <t xml:space="preserve">Geniostoma ligustrifolium </t>
    </r>
    <r>
      <rPr>
        <sz val="10"/>
        <rFont val="Arial"/>
        <family val="2"/>
      </rPr>
      <t>var.</t>
    </r>
    <r>
      <rPr>
        <i/>
        <sz val="10"/>
        <rFont val="Arial"/>
        <family val="2"/>
      </rPr>
      <t xml:space="preserve"> majus </t>
    </r>
    <r>
      <rPr>
        <sz val="10"/>
        <rFont val="Arial"/>
        <family val="2"/>
      </rPr>
      <t>Cheeseman</t>
    </r>
  </si>
  <si>
    <r>
      <t xml:space="preserve">Logania depressa </t>
    </r>
    <r>
      <rPr>
        <sz val="10"/>
        <rFont val="Arial"/>
        <family val="2"/>
      </rPr>
      <t>Hook.f.</t>
    </r>
  </si>
  <si>
    <r>
      <t xml:space="preserve">Mitrasacme montana </t>
    </r>
    <r>
      <rPr>
        <sz val="10"/>
        <rFont val="Arial"/>
        <family val="2"/>
      </rPr>
      <t>var.</t>
    </r>
    <r>
      <rPr>
        <i/>
        <sz val="10"/>
        <rFont val="Arial"/>
        <family val="2"/>
      </rPr>
      <t xml:space="preserve"> helmsii </t>
    </r>
    <r>
      <rPr>
        <sz val="10"/>
        <rFont val="Arial"/>
        <family val="2"/>
      </rPr>
      <t>Kirk</t>
    </r>
  </si>
  <si>
    <r>
      <t xml:space="preserve">Mitrasacme novae-zelandiae </t>
    </r>
    <r>
      <rPr>
        <sz val="10"/>
        <rFont val="Arial"/>
        <family val="2"/>
      </rPr>
      <t>Hook.f.</t>
    </r>
  </si>
  <si>
    <r>
      <t xml:space="preserve">Alepis flavida </t>
    </r>
    <r>
      <rPr>
        <sz val="10"/>
        <rFont val="Arial"/>
        <family val="2"/>
      </rPr>
      <t>(Hook.f.) Tiegh.</t>
    </r>
  </si>
  <si>
    <r>
      <t xml:space="preserve">Ileostylus micranthus </t>
    </r>
    <r>
      <rPr>
        <sz val="10"/>
        <rFont val="Arial"/>
        <family val="2"/>
      </rPr>
      <t>(Hook.f.) Tiegh.</t>
    </r>
  </si>
  <si>
    <r>
      <t xml:space="preserve">Pomaderris rugosa </t>
    </r>
    <r>
      <rPr>
        <sz val="10"/>
        <rFont val="Arial"/>
        <family val="2"/>
      </rPr>
      <t>Cheeseman</t>
    </r>
  </si>
  <si>
    <r>
      <t xml:space="preserve">Acaena anserinifolia </t>
    </r>
    <r>
      <rPr>
        <sz val="10"/>
        <rFont val="Arial"/>
        <family val="2"/>
      </rPr>
      <t>(J.R.Forst. et G.Forst.) J.B.Armstr.</t>
    </r>
  </si>
  <si>
    <r>
      <t xml:space="preserve">Acaena buchananii </t>
    </r>
    <r>
      <rPr>
        <sz val="10"/>
        <rFont val="Arial"/>
        <family val="2"/>
      </rPr>
      <t>Hook.f.</t>
    </r>
  </si>
  <si>
    <r>
      <t xml:space="preserve">Dolichoglottis scorzoneroides </t>
    </r>
    <r>
      <rPr>
        <sz val="10"/>
        <rFont val="Arial"/>
        <family val="2"/>
      </rPr>
      <t>(Hook.f.) B.Nord.</t>
    </r>
  </si>
  <si>
    <r>
      <t xml:space="preserve">Embergeria grandifolia </t>
    </r>
    <r>
      <rPr>
        <sz val="10"/>
        <rFont val="Arial"/>
        <family val="2"/>
      </rPr>
      <t>(Kirk) Boulos</t>
    </r>
  </si>
  <si>
    <r>
      <t xml:space="preserve">Euchiton audax </t>
    </r>
    <r>
      <rPr>
        <sz val="10"/>
        <color indexed="8"/>
        <rFont val="Arial"/>
        <family val="2"/>
      </rPr>
      <t>(D.G.Drury) Holub</t>
    </r>
  </si>
  <si>
    <r>
      <t xml:space="preserve">Euchiton delicatus </t>
    </r>
    <r>
      <rPr>
        <sz val="10"/>
        <rFont val="Arial"/>
        <family val="2"/>
      </rPr>
      <t>(D.G.Drury) Holub</t>
    </r>
  </si>
  <si>
    <r>
      <t xml:space="preserve">Euchiton ensifer </t>
    </r>
    <r>
      <rPr>
        <sz val="10"/>
        <rFont val="Arial"/>
        <family val="2"/>
      </rPr>
      <t>(D.G.Drury) Holub</t>
    </r>
  </si>
  <si>
    <r>
      <t xml:space="preserve">Euchiton involucratus </t>
    </r>
    <r>
      <rPr>
        <sz val="10"/>
        <rFont val="Arial"/>
        <family val="2"/>
      </rPr>
      <t>(G.Forst.) Holub</t>
    </r>
  </si>
  <si>
    <r>
      <t xml:space="preserve">Hebe adamsii </t>
    </r>
    <r>
      <rPr>
        <sz val="10"/>
        <rFont val="Arial"/>
        <family val="2"/>
      </rPr>
      <t>(Cheeseman) Cockayne et Allan</t>
    </r>
  </si>
  <si>
    <r>
      <t xml:space="preserve">Thelymitra longifolia </t>
    </r>
    <r>
      <rPr>
        <sz val="10"/>
        <rFont val="Arial"/>
        <family val="2"/>
      </rPr>
      <t>J.R.Forst. et G.Forst.</t>
    </r>
  </si>
  <si>
    <r>
      <t xml:space="preserve">Thelymitra malvina </t>
    </r>
    <r>
      <rPr>
        <sz val="10"/>
        <rFont val="Arial"/>
        <family val="2"/>
      </rPr>
      <t>M.A.Clem., D.L.Jones et Molloy</t>
    </r>
  </si>
  <si>
    <r>
      <t xml:space="preserve">Thelymitra matthewsii </t>
    </r>
    <r>
      <rPr>
        <sz val="10"/>
        <rFont val="Arial"/>
        <family val="2"/>
      </rPr>
      <t>Cheeseman</t>
    </r>
  </si>
  <si>
    <r>
      <t xml:space="preserve">Thelymitra nervosa </t>
    </r>
    <r>
      <rPr>
        <sz val="10"/>
        <rFont val="Arial"/>
        <family val="2"/>
      </rPr>
      <t>Colenso</t>
    </r>
  </si>
  <si>
    <r>
      <t xml:space="preserve">Thelymitra pauciflora </t>
    </r>
    <r>
      <rPr>
        <sz val="10"/>
        <rFont val="Arial"/>
        <family val="2"/>
      </rPr>
      <t>R.Br.</t>
    </r>
  </si>
  <si>
    <r>
      <t xml:space="preserve">Thelymitra pulchella </t>
    </r>
    <r>
      <rPr>
        <sz val="10"/>
        <rFont val="Arial"/>
        <family val="2"/>
      </rPr>
      <t>Hook.f.</t>
    </r>
  </si>
  <si>
    <r>
      <t xml:space="preserve">Thelymitra sanscilia </t>
    </r>
    <r>
      <rPr>
        <sz val="10"/>
        <rFont val="Arial"/>
        <family val="2"/>
      </rPr>
      <t>Irwin ex Hatch</t>
    </r>
  </si>
  <si>
    <r>
      <t xml:space="preserve">Thelymitra tholiformis </t>
    </r>
    <r>
      <rPr>
        <sz val="10"/>
        <rFont val="Arial"/>
        <family val="2"/>
      </rPr>
      <t>Molloy et Hatch</t>
    </r>
  </si>
  <si>
    <r>
      <t xml:space="preserve">Waireia stenopetala </t>
    </r>
    <r>
      <rPr>
        <sz val="10"/>
        <rFont val="Arial"/>
        <family val="2"/>
      </rPr>
      <t>(Hook.f.) D.L.Jones, M.A.Clem. et Molloy</t>
    </r>
  </si>
  <si>
    <r>
      <t xml:space="preserve">Freycinetia banksii </t>
    </r>
    <r>
      <rPr>
        <sz val="10"/>
        <rFont val="Arial"/>
        <family val="2"/>
      </rPr>
      <t>A.Cunn.</t>
    </r>
  </si>
  <si>
    <r>
      <t xml:space="preserve">Stuckenia pectinata </t>
    </r>
    <r>
      <rPr>
        <sz val="10"/>
        <rFont val="Arial"/>
        <family val="2"/>
      </rPr>
      <t>(L.) Börner</t>
    </r>
  </si>
  <si>
    <r>
      <t xml:space="preserve">Lepilaena bilocularis </t>
    </r>
    <r>
      <rPr>
        <sz val="10"/>
        <rFont val="Arial"/>
        <family val="2"/>
      </rPr>
      <t>Kirk</t>
    </r>
  </si>
  <si>
    <r>
      <t xml:space="preserve">Potamogeton cheesemanii </t>
    </r>
    <r>
      <rPr>
        <sz val="10"/>
        <rFont val="Arial"/>
        <family val="2"/>
      </rPr>
      <t>A.Benn.</t>
    </r>
  </si>
  <si>
    <r>
      <t xml:space="preserve">Hebe masoniae </t>
    </r>
    <r>
      <rPr>
        <sz val="10"/>
        <color indexed="8"/>
        <rFont val="Arial"/>
        <family val="2"/>
      </rPr>
      <t>(L.B.Moore) Garn.-Jones</t>
    </r>
  </si>
  <si>
    <r>
      <t xml:space="preserve">Hebe mooreae </t>
    </r>
    <r>
      <rPr>
        <sz val="10"/>
        <color indexed="8"/>
        <rFont val="Arial"/>
        <family val="2"/>
      </rPr>
      <t>(Heads) Garn.-Jones</t>
    </r>
  </si>
  <si>
    <r>
      <t xml:space="preserve">Hebe murrellii </t>
    </r>
    <r>
      <rPr>
        <sz val="10"/>
        <color indexed="8"/>
        <rFont val="Arial"/>
        <family val="2"/>
      </rPr>
      <t>G.Simpson et J.S.Thomson</t>
    </r>
  </si>
  <si>
    <r>
      <t xml:space="preserve">Hebe obtusata </t>
    </r>
    <r>
      <rPr>
        <sz val="10"/>
        <color indexed="8"/>
        <rFont val="Arial"/>
        <family val="2"/>
      </rPr>
      <t>(Cheeseman) Cockayne et Allan</t>
    </r>
  </si>
  <si>
    <r>
      <t xml:space="preserve">Hebe ochracea </t>
    </r>
    <r>
      <rPr>
        <sz val="10"/>
        <color indexed="8"/>
        <rFont val="Arial"/>
        <family val="2"/>
      </rPr>
      <t>Ashwin</t>
    </r>
  </si>
  <si>
    <r>
      <t xml:space="preserve">Hebe odora </t>
    </r>
    <r>
      <rPr>
        <sz val="10"/>
        <color indexed="8"/>
        <rFont val="Arial"/>
        <family val="2"/>
      </rPr>
      <t>(Hook.f.) Cockayne</t>
    </r>
  </si>
  <si>
    <r>
      <t xml:space="preserve">Hebe paludosa </t>
    </r>
    <r>
      <rPr>
        <sz val="10"/>
        <color indexed="8"/>
        <rFont val="Arial"/>
        <family val="2"/>
      </rPr>
      <t>(Cockayne) D.A.Norton et de Lange</t>
    </r>
  </si>
  <si>
    <r>
      <t xml:space="preserve">Hebe pareora </t>
    </r>
    <r>
      <rPr>
        <sz val="10"/>
        <color indexed="8"/>
        <rFont val="Arial"/>
        <family val="2"/>
      </rPr>
      <t>Garn.-Jones et Molloy</t>
    </r>
  </si>
  <si>
    <r>
      <t xml:space="preserve">Hebe parviflora </t>
    </r>
    <r>
      <rPr>
        <sz val="10"/>
        <color indexed="8"/>
        <rFont val="Arial"/>
        <family val="2"/>
      </rPr>
      <t>(Vahl) Andersen</t>
    </r>
  </si>
  <si>
    <r>
      <t xml:space="preserve">Hebe pauciflora </t>
    </r>
    <r>
      <rPr>
        <sz val="10"/>
        <color indexed="8"/>
        <rFont val="Arial"/>
        <family val="2"/>
      </rPr>
      <t>G.Simpson et J.S.Thomson</t>
    </r>
  </si>
  <si>
    <r>
      <t xml:space="preserve">Hebe pauciramosa </t>
    </r>
    <r>
      <rPr>
        <sz val="10"/>
        <color indexed="8"/>
        <rFont val="Arial"/>
        <family val="2"/>
      </rPr>
      <t>(Cockayne et Allan) L.B.Moore</t>
    </r>
  </si>
  <si>
    <r>
      <t xml:space="preserve">Hebe perbella </t>
    </r>
    <r>
      <rPr>
        <sz val="10"/>
        <color indexed="8"/>
        <rFont val="Arial"/>
        <family val="2"/>
      </rPr>
      <t>de Lange</t>
    </r>
  </si>
  <si>
    <r>
      <t xml:space="preserve">Cardamine </t>
    </r>
    <r>
      <rPr>
        <sz val="10"/>
        <color indexed="10"/>
        <rFont val="Arial"/>
        <family val="2"/>
      </rPr>
      <t>(f) (CHR 511885; Cobb Magnesite)</t>
    </r>
  </si>
  <si>
    <r>
      <rPr>
        <i/>
        <sz val="10"/>
        <color indexed="10"/>
        <rFont val="Arial"/>
        <family val="2"/>
      </rPr>
      <t>Hymenophyllum</t>
    </r>
    <r>
      <rPr>
        <sz val="10"/>
        <color indexed="10"/>
        <rFont val="Arial"/>
        <family val="2"/>
      </rPr>
      <t xml:space="preserve"> aff. </t>
    </r>
    <r>
      <rPr>
        <i/>
        <sz val="10"/>
        <color indexed="10"/>
        <rFont val="Arial"/>
        <family val="2"/>
      </rPr>
      <t>flexuosum</t>
    </r>
    <r>
      <rPr>
        <sz val="10"/>
        <color indexed="10"/>
        <rFont val="Arial"/>
        <family val="2"/>
      </rPr>
      <t xml:space="preserve"> (AK 177370; Mt Burnett)</t>
    </r>
  </si>
  <si>
    <r>
      <t xml:space="preserve">Anthosachne aprica </t>
    </r>
    <r>
      <rPr>
        <sz val="10"/>
        <rFont val="Arial"/>
        <family val="2"/>
      </rPr>
      <t>(Á.Löve et Connor) C.Yen et J.L.Yang</t>
    </r>
  </si>
  <si>
    <r>
      <t xml:space="preserve">Anthosachne falcis </t>
    </r>
    <r>
      <rPr>
        <sz val="10"/>
        <rFont val="Arial"/>
        <family val="2"/>
      </rPr>
      <t>(Connor) Barkworth et S.W.L.Jacobs</t>
    </r>
  </si>
  <si>
    <r>
      <t xml:space="preserve">Luzula banksiana </t>
    </r>
    <r>
      <rPr>
        <sz val="10"/>
        <rFont val="Arial"/>
        <family val="2"/>
      </rPr>
      <t>var.</t>
    </r>
    <r>
      <rPr>
        <i/>
        <sz val="10"/>
        <rFont val="Arial"/>
        <family val="2"/>
      </rPr>
      <t xml:space="preserve"> acra </t>
    </r>
    <r>
      <rPr>
        <sz val="10"/>
        <rFont val="Arial"/>
        <family val="2"/>
      </rPr>
      <t>Edgar</t>
    </r>
  </si>
  <si>
    <r>
      <t xml:space="preserve">Luzula banksiana </t>
    </r>
    <r>
      <rPr>
        <sz val="10"/>
        <rFont val="Arial"/>
        <family val="2"/>
      </rPr>
      <t>E.Mey. var.</t>
    </r>
    <r>
      <rPr>
        <i/>
        <sz val="10"/>
        <rFont val="Arial"/>
        <family val="2"/>
      </rPr>
      <t xml:space="preserve"> banksiana</t>
    </r>
  </si>
  <si>
    <r>
      <t xml:space="preserve">Luzula crinita </t>
    </r>
    <r>
      <rPr>
        <sz val="10"/>
        <rFont val="Arial"/>
        <family val="2"/>
      </rPr>
      <t>Hook.f. var.</t>
    </r>
    <r>
      <rPr>
        <i/>
        <sz val="10"/>
        <rFont val="Arial"/>
        <family val="2"/>
      </rPr>
      <t xml:space="preserve"> crinita</t>
    </r>
  </si>
  <si>
    <r>
      <t xml:space="preserve">Rytidosperma australe </t>
    </r>
    <r>
      <rPr>
        <sz val="10"/>
        <rFont val="Arial"/>
        <family val="2"/>
      </rPr>
      <t>(Petrie) Connor et Edgar</t>
    </r>
  </si>
  <si>
    <r>
      <t xml:space="preserve">Rytidosperma biannulare </t>
    </r>
    <r>
      <rPr>
        <sz val="10"/>
        <rFont val="Arial"/>
        <family val="2"/>
      </rPr>
      <t>(Zotov) Connor et Edgar</t>
    </r>
  </si>
  <si>
    <r>
      <t xml:space="preserve">Rytidosperma buchananii </t>
    </r>
    <r>
      <rPr>
        <sz val="10"/>
        <rFont val="Arial"/>
        <family val="2"/>
      </rPr>
      <t>(Hook.f.) Connor et Edgar</t>
    </r>
  </si>
  <si>
    <r>
      <t xml:space="preserve">Rytidosperma clavatum </t>
    </r>
    <r>
      <rPr>
        <sz val="10"/>
        <rFont val="Arial"/>
        <family val="2"/>
      </rPr>
      <t>(Zotov) Connor et Edgar</t>
    </r>
  </si>
  <si>
    <r>
      <t xml:space="preserve">Rytidosperma corinum </t>
    </r>
    <r>
      <rPr>
        <sz val="10"/>
        <rFont val="Arial"/>
        <family val="2"/>
      </rPr>
      <t>Connor et Edgar</t>
    </r>
  </si>
  <si>
    <r>
      <t xml:space="preserve">Rytidosperma exiguum </t>
    </r>
    <r>
      <rPr>
        <sz val="10"/>
        <rFont val="Arial"/>
        <family val="2"/>
      </rPr>
      <t>(Kirk) H.P.Linder</t>
    </r>
  </si>
  <si>
    <r>
      <t xml:space="preserve">Rytidosperma gracile </t>
    </r>
    <r>
      <rPr>
        <sz val="10"/>
        <rFont val="Arial"/>
        <family val="2"/>
      </rPr>
      <t>(Hook.f.) Connor et Edgar</t>
    </r>
  </si>
  <si>
    <r>
      <t xml:space="preserve">Rytidosperma horrens </t>
    </r>
    <r>
      <rPr>
        <sz val="10"/>
        <rFont val="Arial"/>
        <family val="2"/>
      </rPr>
      <t>Connor et Molloy</t>
    </r>
  </si>
  <si>
    <r>
      <t xml:space="preserve">Rytidosperma maculatum </t>
    </r>
    <r>
      <rPr>
        <sz val="10"/>
        <rFont val="Arial"/>
        <family val="2"/>
      </rPr>
      <t>(Zotov) Connor et Edgar</t>
    </r>
  </si>
  <si>
    <r>
      <t xml:space="preserve">Rytidosperma merum </t>
    </r>
    <r>
      <rPr>
        <sz val="10"/>
        <rFont val="Arial"/>
        <family val="2"/>
      </rPr>
      <t>Connor et Edgar</t>
    </r>
  </si>
  <si>
    <r>
      <t xml:space="preserve">Rytidosperma nigricans </t>
    </r>
    <r>
      <rPr>
        <sz val="10"/>
        <rFont val="Arial"/>
        <family val="2"/>
      </rPr>
      <t>(Petrie) Connor et Edgar</t>
    </r>
  </si>
  <si>
    <r>
      <t xml:space="preserve">Marsippospermum gracile </t>
    </r>
    <r>
      <rPr>
        <sz val="10"/>
        <rFont val="Arial"/>
        <family val="2"/>
      </rPr>
      <t>(Hook.f.) Buchenau</t>
    </r>
  </si>
  <si>
    <r>
      <t xml:space="preserve">Scandia geniculata </t>
    </r>
    <r>
      <rPr>
        <sz val="10"/>
        <rFont val="Arial"/>
        <family val="2"/>
      </rPr>
      <t>(G.Forst.) J.W.Dawson</t>
    </r>
  </si>
  <si>
    <r>
      <t>Pimelea</t>
    </r>
    <r>
      <rPr>
        <sz val="10"/>
        <color indexed="10"/>
        <rFont val="Arial"/>
        <family val="2"/>
      </rPr>
      <t xml:space="preserve"> aff. </t>
    </r>
    <r>
      <rPr>
        <i/>
        <sz val="10"/>
        <color indexed="10"/>
        <rFont val="Arial"/>
        <family val="2"/>
      </rPr>
      <t>aridula</t>
    </r>
    <r>
      <rPr>
        <sz val="10"/>
        <color indexed="10"/>
        <rFont val="Arial"/>
        <family val="2"/>
      </rPr>
      <t xml:space="preserve"> (b) (AK 230900; Cook Strait)</t>
    </r>
  </si>
  <si>
    <r>
      <t>Pimelea</t>
    </r>
    <r>
      <rPr>
        <sz val="10"/>
        <color indexed="10"/>
        <rFont val="Arial"/>
        <family val="2"/>
      </rPr>
      <t xml:space="preserve"> aff. </t>
    </r>
    <r>
      <rPr>
        <i/>
        <sz val="10"/>
        <color indexed="10"/>
        <rFont val="Arial"/>
        <family val="2"/>
      </rPr>
      <t>aridula</t>
    </r>
    <r>
      <rPr>
        <sz val="10"/>
        <color indexed="10"/>
        <rFont val="Arial"/>
        <family val="2"/>
      </rPr>
      <t xml:space="preserve"> (c) (CHR 402249; Moawhango)</t>
    </r>
  </si>
  <si>
    <r>
      <t>Pimelea</t>
    </r>
    <r>
      <rPr>
        <sz val="10"/>
        <color indexed="10"/>
        <rFont val="Arial"/>
        <family val="2"/>
      </rPr>
      <t xml:space="preserve"> aff. </t>
    </r>
    <r>
      <rPr>
        <i/>
        <sz val="10"/>
        <color indexed="10"/>
        <rFont val="Arial"/>
        <family val="2"/>
      </rPr>
      <t>aridula</t>
    </r>
    <r>
      <rPr>
        <sz val="10"/>
        <color indexed="10"/>
        <rFont val="Arial"/>
        <family val="2"/>
      </rPr>
      <t xml:space="preserve"> (d) (CHR 221089; Maungaharuru)</t>
    </r>
  </si>
  <si>
    <r>
      <t xml:space="preserve">Carmichaelia juncea </t>
    </r>
    <r>
      <rPr>
        <sz val="10"/>
        <rFont val="Arial"/>
        <family val="2"/>
      </rPr>
      <t>Hook.f.</t>
    </r>
  </si>
  <si>
    <r>
      <t xml:space="preserve">Celmisia discolor </t>
    </r>
    <r>
      <rPr>
        <sz val="10"/>
        <rFont val="Arial"/>
        <family val="2"/>
      </rPr>
      <t>Hook.f.</t>
    </r>
  </si>
  <si>
    <r>
      <t xml:space="preserve">Epilobium petraeum </t>
    </r>
    <r>
      <rPr>
        <sz val="10"/>
        <rFont val="Arial"/>
        <family val="2"/>
      </rPr>
      <t>Heenan</t>
    </r>
  </si>
  <si>
    <t>Juncaginaceae</t>
  </si>
  <si>
    <t>Centrolepidaceae</t>
  </si>
  <si>
    <t>Restionaceae</t>
  </si>
  <si>
    <t>Typhaceae</t>
  </si>
  <si>
    <t>Acanthaceae</t>
  </si>
  <si>
    <t>Alseuosmiaceae</t>
  </si>
  <si>
    <t>Apocynaceae</t>
  </si>
  <si>
    <t>Araliaceae</t>
  </si>
  <si>
    <t>Argophyllaceae</t>
  </si>
  <si>
    <r>
      <t xml:space="preserve">Forstera tenella </t>
    </r>
    <r>
      <rPr>
        <sz val="10"/>
        <rFont val="Arial"/>
        <family val="2"/>
      </rPr>
      <t>Hook.f.</t>
    </r>
  </si>
  <si>
    <r>
      <t xml:space="preserve">Oreostylidium subulatum </t>
    </r>
    <r>
      <rPr>
        <sz val="10"/>
        <rFont val="Arial"/>
        <family val="2"/>
      </rPr>
      <t>(Hook.f.) Berggr.</t>
    </r>
  </si>
  <si>
    <r>
      <t xml:space="preserve">Argyrotegium nitidulum </t>
    </r>
    <r>
      <rPr>
        <sz val="10"/>
        <rFont val="Arial"/>
        <family val="2"/>
      </rPr>
      <t>(Hook.f.) J.M.Ward et Breitw.</t>
    </r>
  </si>
  <si>
    <r>
      <t xml:space="preserve">Brachyglottis arborescens </t>
    </r>
    <r>
      <rPr>
        <sz val="10"/>
        <rFont val="Arial"/>
        <family val="2"/>
      </rPr>
      <t>W.R.B.Oliv.</t>
    </r>
  </si>
  <si>
    <r>
      <t xml:space="preserve">Brachyglottis bellidioides </t>
    </r>
    <r>
      <rPr>
        <sz val="10"/>
        <rFont val="Arial"/>
        <family val="2"/>
      </rPr>
      <t>(Hook.f.) B.Nord. var.</t>
    </r>
    <r>
      <rPr>
        <i/>
        <sz val="10"/>
        <rFont val="Arial"/>
        <family val="2"/>
      </rPr>
      <t xml:space="preserve"> bellidioides</t>
    </r>
  </si>
  <si>
    <r>
      <t>Ourisia</t>
    </r>
    <r>
      <rPr>
        <sz val="10"/>
        <color indexed="10"/>
        <rFont val="Arial"/>
        <family val="2"/>
      </rPr>
      <t xml:space="preserve"> aff. </t>
    </r>
    <r>
      <rPr>
        <i/>
        <sz val="10"/>
        <color indexed="10"/>
        <rFont val="Arial"/>
        <family val="2"/>
      </rPr>
      <t>caespitosa</t>
    </r>
    <r>
      <rPr>
        <sz val="10"/>
        <color indexed="10"/>
        <rFont val="Arial"/>
        <family val="2"/>
      </rPr>
      <t xml:space="preserve"> (CHR 395703; Hope Range)</t>
    </r>
  </si>
  <si>
    <r>
      <t>Oxalis</t>
    </r>
    <r>
      <rPr>
        <sz val="10"/>
        <color indexed="10"/>
        <rFont val="Arial"/>
        <family val="2"/>
      </rPr>
      <t xml:space="preserve"> aff. </t>
    </r>
    <r>
      <rPr>
        <i/>
        <sz val="10"/>
        <color indexed="10"/>
        <rFont val="Arial"/>
        <family val="2"/>
      </rPr>
      <t>rubens</t>
    </r>
    <r>
      <rPr>
        <sz val="10"/>
        <color indexed="10"/>
        <rFont val="Arial"/>
        <family val="2"/>
      </rPr>
      <t xml:space="preserve"> (AK 234308; “scree”)</t>
    </r>
  </si>
  <si>
    <r>
      <t>Pachystegia</t>
    </r>
    <r>
      <rPr>
        <sz val="10"/>
        <color indexed="10"/>
        <rFont val="Arial"/>
        <family val="2"/>
      </rPr>
      <t xml:space="preserve"> aff. </t>
    </r>
    <r>
      <rPr>
        <i/>
        <sz val="10"/>
        <color indexed="10"/>
        <rFont val="Arial"/>
        <family val="2"/>
      </rPr>
      <t>insignis</t>
    </r>
    <r>
      <rPr>
        <sz val="10"/>
        <color indexed="10"/>
        <rFont val="Arial"/>
        <family val="2"/>
      </rPr>
      <t xml:space="preserve"> (CHR 565298; Lowry)</t>
    </r>
  </si>
  <si>
    <r>
      <t xml:space="preserve">Lachnagrostis elata </t>
    </r>
    <r>
      <rPr>
        <sz val="10"/>
        <rFont val="Arial"/>
        <family val="2"/>
      </rPr>
      <t>Edgar</t>
    </r>
  </si>
  <si>
    <r>
      <t xml:space="preserve">Lachnagrostis filiformis </t>
    </r>
    <r>
      <rPr>
        <sz val="10"/>
        <rFont val="Arial"/>
        <family val="2"/>
      </rPr>
      <t>(G.Forst.) Trin.</t>
    </r>
  </si>
  <si>
    <r>
      <t xml:space="preserve">Lachnagrostis glabra </t>
    </r>
    <r>
      <rPr>
        <sz val="10"/>
        <rFont val="Arial"/>
        <family val="2"/>
      </rPr>
      <t>(Petrie) Edgar</t>
    </r>
  </si>
  <si>
    <r>
      <t xml:space="preserve">Lachnagrostis leptostachys </t>
    </r>
    <r>
      <rPr>
        <sz val="10"/>
        <rFont val="Arial"/>
        <family val="2"/>
      </rPr>
      <t>(Hook.f.) Zotov</t>
    </r>
  </si>
  <si>
    <r>
      <t xml:space="preserve">Lachnagrostis littoralis </t>
    </r>
    <r>
      <rPr>
        <sz val="10"/>
        <rFont val="Arial"/>
        <family val="2"/>
      </rPr>
      <t>(Hack.) Edgar subsp.</t>
    </r>
    <r>
      <rPr>
        <i/>
        <sz val="10"/>
        <rFont val="Arial"/>
        <family val="2"/>
      </rPr>
      <t xml:space="preserve"> littoralis</t>
    </r>
  </si>
  <si>
    <r>
      <t xml:space="preserve">Lachnagrostis littoralis </t>
    </r>
    <r>
      <rPr>
        <sz val="10"/>
        <rFont val="Arial"/>
        <family val="2"/>
      </rPr>
      <t>subsp.</t>
    </r>
    <r>
      <rPr>
        <i/>
        <sz val="10"/>
        <rFont val="Arial"/>
        <family val="2"/>
      </rPr>
      <t xml:space="preserve"> salaria </t>
    </r>
    <r>
      <rPr>
        <sz val="10"/>
        <rFont val="Arial"/>
        <family val="2"/>
      </rPr>
      <t>Edgar</t>
    </r>
  </si>
  <si>
    <r>
      <t xml:space="preserve">Lachnagrostis lyallii </t>
    </r>
    <r>
      <rPr>
        <sz val="10"/>
        <rFont val="Arial"/>
        <family val="2"/>
      </rPr>
      <t>(Hook.f.) Zotov</t>
    </r>
  </si>
  <si>
    <r>
      <t xml:space="preserve">Lachnagrostis pilosa </t>
    </r>
    <r>
      <rPr>
        <sz val="10"/>
        <rFont val="Arial"/>
        <family val="2"/>
      </rPr>
      <t>subsp.</t>
    </r>
    <r>
      <rPr>
        <i/>
        <sz val="10"/>
        <rFont val="Arial"/>
        <family val="2"/>
      </rPr>
      <t xml:space="preserve"> nubifera </t>
    </r>
    <r>
      <rPr>
        <sz val="10"/>
        <rFont val="Arial"/>
        <family val="2"/>
      </rPr>
      <t>Edgar</t>
    </r>
  </si>
  <si>
    <r>
      <t xml:space="preserve">Lachnagrostis pilosa </t>
    </r>
    <r>
      <rPr>
        <sz val="10"/>
        <rFont val="Arial"/>
        <family val="2"/>
      </rPr>
      <t>(Buchanan) Edgar subsp.</t>
    </r>
    <r>
      <rPr>
        <i/>
        <sz val="10"/>
        <rFont val="Arial"/>
        <family val="2"/>
      </rPr>
      <t xml:space="preserve"> pilosa</t>
    </r>
  </si>
  <si>
    <r>
      <t xml:space="preserve">Leptinella potentillina </t>
    </r>
    <r>
      <rPr>
        <sz val="10"/>
        <rFont val="Arial"/>
        <family val="2"/>
      </rPr>
      <t>F.Muell.</t>
    </r>
  </si>
  <si>
    <r>
      <t>Myosotis</t>
    </r>
    <r>
      <rPr>
        <sz val="10"/>
        <color indexed="10"/>
        <rFont val="Arial"/>
        <family val="2"/>
      </rPr>
      <t xml:space="preserve"> aff. </t>
    </r>
    <r>
      <rPr>
        <i/>
        <sz val="10"/>
        <color indexed="10"/>
        <rFont val="Arial"/>
        <family val="2"/>
      </rPr>
      <t>australis</t>
    </r>
    <r>
      <rPr>
        <sz val="10"/>
        <color indexed="10"/>
        <rFont val="Arial"/>
        <family val="2"/>
      </rPr>
      <t xml:space="preserve"> (CHR 192301; “small white”)</t>
    </r>
  </si>
  <si>
    <r>
      <t xml:space="preserve">Piper excelsum </t>
    </r>
    <r>
      <rPr>
        <sz val="10"/>
        <color indexed="10"/>
        <rFont val="Arial"/>
        <family val="2"/>
      </rPr>
      <t xml:space="preserve">subsp. </t>
    </r>
    <r>
      <rPr>
        <i/>
        <sz val="10"/>
        <color indexed="10"/>
        <rFont val="Arial"/>
        <family val="2"/>
      </rPr>
      <t xml:space="preserve">delangei </t>
    </r>
    <r>
      <rPr>
        <sz val="10"/>
        <color indexed="10"/>
        <rFont val="Arial"/>
        <family val="2"/>
      </rPr>
      <t>(R.O.Gardner) de Lange</t>
    </r>
  </si>
  <si>
    <r>
      <t xml:space="preserve">Leptospermum scoparium </t>
    </r>
    <r>
      <rPr>
        <sz val="10"/>
        <rFont val="Arial"/>
        <family val="2"/>
      </rPr>
      <t>var.</t>
    </r>
    <r>
      <rPr>
        <i/>
        <sz val="10"/>
        <rFont val="Arial"/>
        <family val="2"/>
      </rPr>
      <t xml:space="preserve"> incanum </t>
    </r>
    <r>
      <rPr>
        <sz val="10"/>
        <rFont val="Arial"/>
        <family val="2"/>
      </rPr>
      <t>Cockayne</t>
    </r>
  </si>
  <si>
    <t>Relictual</t>
  </si>
  <si>
    <r>
      <t xml:space="preserve">Leucopogon xerampelinus </t>
    </r>
    <r>
      <rPr>
        <sz val="10"/>
        <rFont val="Arial"/>
        <family val="2"/>
      </rPr>
      <t>de Lange, Heenan et M.I.Dawson</t>
    </r>
  </si>
  <si>
    <r>
      <t>Helichrysum</t>
    </r>
    <r>
      <rPr>
        <sz val="10"/>
        <color indexed="10"/>
        <rFont val="Arial"/>
        <family val="2"/>
      </rPr>
      <t xml:space="preserve"> aff. </t>
    </r>
    <r>
      <rPr>
        <i/>
        <sz val="10"/>
        <color indexed="10"/>
        <rFont val="Arial"/>
        <family val="2"/>
      </rPr>
      <t>intermedium</t>
    </r>
    <r>
      <rPr>
        <sz val="10"/>
        <color indexed="10"/>
        <rFont val="Arial"/>
        <family val="2"/>
      </rPr>
      <t xml:space="preserve"> (CHR 274826; Chalk Range)</t>
    </r>
  </si>
  <si>
    <r>
      <t>Isoetes</t>
    </r>
    <r>
      <rPr>
        <sz val="10"/>
        <color indexed="10"/>
        <rFont val="Arial"/>
        <family val="2"/>
      </rPr>
      <t xml:space="preserve"> aff. </t>
    </r>
    <r>
      <rPr>
        <i/>
        <sz val="10"/>
        <color indexed="10"/>
        <rFont val="Arial"/>
        <family val="2"/>
      </rPr>
      <t>kirkii</t>
    </r>
    <r>
      <rPr>
        <sz val="10"/>
        <color indexed="10"/>
        <rFont val="Arial"/>
        <family val="2"/>
      </rPr>
      <t xml:space="preserve"> (CHR 247118A; Lake Omapere)</t>
    </r>
  </si>
  <si>
    <r>
      <t xml:space="preserve">Hedycarya arborea </t>
    </r>
    <r>
      <rPr>
        <sz val="10"/>
        <color indexed="10"/>
        <rFont val="Arial"/>
        <family val="2"/>
      </rPr>
      <t>J.R.Forst. et G.Forst.</t>
    </r>
  </si>
  <si>
    <r>
      <t xml:space="preserve">Macropiper excelsum </t>
    </r>
    <r>
      <rPr>
        <sz val="10"/>
        <color indexed="10"/>
        <rFont val="Arial"/>
        <family val="2"/>
      </rPr>
      <t xml:space="preserve">subsp. </t>
    </r>
    <r>
      <rPr>
        <i/>
        <sz val="10"/>
        <color indexed="10"/>
        <rFont val="Arial"/>
        <family val="2"/>
      </rPr>
      <t>peltatum</t>
    </r>
    <r>
      <rPr>
        <sz val="10"/>
        <color indexed="10"/>
        <rFont val="Arial"/>
        <family val="2"/>
      </rPr>
      <t xml:space="preserve"> f. </t>
    </r>
    <r>
      <rPr>
        <i/>
        <sz val="10"/>
        <color indexed="10"/>
        <rFont val="Arial"/>
        <family val="2"/>
      </rPr>
      <t xml:space="preserve">delangei </t>
    </r>
    <r>
      <rPr>
        <sz val="10"/>
        <color indexed="10"/>
        <rFont val="Arial"/>
        <family val="2"/>
      </rPr>
      <t>R.O.Gardner</t>
    </r>
  </si>
  <si>
    <r>
      <t xml:space="preserve">Isolepis subtilissima </t>
    </r>
    <r>
      <rPr>
        <sz val="10"/>
        <rFont val="Arial"/>
        <family val="2"/>
      </rPr>
      <t>Boeck.</t>
    </r>
  </si>
  <si>
    <r>
      <t xml:space="preserve">Lepidosperma australe </t>
    </r>
    <r>
      <rPr>
        <sz val="10"/>
        <rFont val="Arial"/>
        <family val="2"/>
      </rPr>
      <t>(A.Rich.) Hook.f.</t>
    </r>
  </si>
  <si>
    <r>
      <t xml:space="preserve">Lepidosperma filiforme </t>
    </r>
    <r>
      <rPr>
        <sz val="10"/>
        <rFont val="Arial"/>
        <family val="2"/>
      </rPr>
      <t>var.</t>
    </r>
    <r>
      <rPr>
        <i/>
        <sz val="10"/>
        <rFont val="Arial"/>
        <family val="2"/>
      </rPr>
      <t xml:space="preserve"> neozelandicum </t>
    </r>
    <r>
      <rPr>
        <sz val="10"/>
        <rFont val="Arial"/>
        <family val="2"/>
      </rPr>
      <t>Kük.</t>
    </r>
  </si>
  <si>
    <r>
      <t xml:space="preserve">Machaerina arthrophylla </t>
    </r>
    <r>
      <rPr>
        <sz val="10"/>
        <rFont val="Arial"/>
        <family val="2"/>
      </rPr>
      <t>(Nees) T.Koyama</t>
    </r>
  </si>
  <si>
    <r>
      <t xml:space="preserve">Machaerina articulata </t>
    </r>
    <r>
      <rPr>
        <sz val="10"/>
        <rFont val="Arial"/>
        <family val="2"/>
      </rPr>
      <t>(R.Br.) T. Koyama</t>
    </r>
  </si>
  <si>
    <r>
      <t xml:space="preserve">Machaerina complanata </t>
    </r>
    <r>
      <rPr>
        <sz val="10"/>
        <rFont val="Arial"/>
        <family val="2"/>
      </rPr>
      <t>(Berggr.) T.Koyama</t>
    </r>
  </si>
  <si>
    <r>
      <t xml:space="preserve">Lepidosperma laterale </t>
    </r>
    <r>
      <rPr>
        <sz val="10"/>
        <rFont val="Arial"/>
        <family val="2"/>
      </rPr>
      <t>R.Br.</t>
    </r>
  </si>
  <si>
    <r>
      <t xml:space="preserve">Rytidosperma viride </t>
    </r>
    <r>
      <rPr>
        <sz val="10"/>
        <rFont val="Arial"/>
        <family val="2"/>
      </rPr>
      <t>(Zotov) Connor et Edgar</t>
    </r>
  </si>
  <si>
    <r>
      <t xml:space="preserve">Simplicia buchananii </t>
    </r>
    <r>
      <rPr>
        <sz val="10"/>
        <rFont val="Arial"/>
        <family val="2"/>
      </rPr>
      <t>(Zotov) Zotov</t>
    </r>
  </si>
  <si>
    <r>
      <t xml:space="preserve">Simplicia laxa </t>
    </r>
    <r>
      <rPr>
        <sz val="10"/>
        <rFont val="Arial"/>
        <family val="2"/>
      </rPr>
      <t>(Kirk)</t>
    </r>
  </si>
  <si>
    <r>
      <t xml:space="preserve">Spinifex sericeus </t>
    </r>
    <r>
      <rPr>
        <sz val="10"/>
        <rFont val="Arial"/>
        <family val="2"/>
      </rPr>
      <t>R.Br.</t>
    </r>
  </si>
  <si>
    <r>
      <t xml:space="preserve">Stenostachys deceptorix </t>
    </r>
    <r>
      <rPr>
        <sz val="10"/>
        <rFont val="Arial"/>
        <family val="2"/>
      </rPr>
      <t>Connor</t>
    </r>
  </si>
  <si>
    <r>
      <t xml:space="preserve">Stenostachys enysii </t>
    </r>
    <r>
      <rPr>
        <sz val="10"/>
        <rFont val="Arial"/>
        <family val="2"/>
      </rPr>
      <t>(Kirk) Barkworth et S.W.L.Jacobs</t>
    </r>
  </si>
  <si>
    <r>
      <t xml:space="preserve">Stenostachys gracilis </t>
    </r>
    <r>
      <rPr>
        <sz val="10"/>
        <rFont val="Arial"/>
        <family val="2"/>
      </rPr>
      <t>(Hook.f.) Connor</t>
    </r>
  </si>
  <si>
    <r>
      <t xml:space="preserve">Stenostachys laevis </t>
    </r>
    <r>
      <rPr>
        <sz val="10"/>
        <rFont val="Arial"/>
        <family val="2"/>
      </rPr>
      <t>(Petrie) Connor</t>
    </r>
  </si>
  <si>
    <r>
      <t xml:space="preserve">Trisetum antarcticum </t>
    </r>
    <r>
      <rPr>
        <sz val="10"/>
        <rFont val="Arial"/>
        <family val="2"/>
      </rPr>
      <t>(G.Forst.) Trin.</t>
    </r>
  </si>
  <si>
    <r>
      <t>Spiranthes</t>
    </r>
    <r>
      <rPr>
        <sz val="10"/>
        <color indexed="10"/>
        <rFont val="Arial"/>
        <family val="2"/>
      </rPr>
      <t xml:space="preserve"> aff. </t>
    </r>
    <r>
      <rPr>
        <i/>
        <sz val="10"/>
        <color indexed="10"/>
        <rFont val="Arial"/>
        <family val="2"/>
      </rPr>
      <t xml:space="preserve">novae-zelandiae </t>
    </r>
    <r>
      <rPr>
        <sz val="10"/>
        <color indexed="10"/>
        <rFont val="Arial"/>
        <family val="2"/>
      </rPr>
      <t>(CHR 518297; Motutangi)</t>
    </r>
  </si>
  <si>
    <r>
      <t>Stellaria</t>
    </r>
    <r>
      <rPr>
        <sz val="10"/>
        <color indexed="10"/>
        <rFont val="Arial"/>
        <family val="2"/>
      </rPr>
      <t xml:space="preserve"> aff. </t>
    </r>
    <r>
      <rPr>
        <i/>
        <sz val="10"/>
        <color indexed="10"/>
        <rFont val="Arial"/>
        <family val="2"/>
      </rPr>
      <t>parviflora</t>
    </r>
    <r>
      <rPr>
        <sz val="10"/>
        <color indexed="10"/>
        <rFont val="Arial"/>
        <family val="2"/>
      </rPr>
      <t xml:space="preserve"> (AK 169580; Poor Knights)</t>
    </r>
  </si>
  <si>
    <r>
      <t xml:space="preserve">Pimelea prostrata </t>
    </r>
    <r>
      <rPr>
        <sz val="10"/>
        <rFont val="Arial"/>
        <family val="2"/>
      </rPr>
      <t xml:space="preserve">subsp. </t>
    </r>
    <r>
      <rPr>
        <i/>
        <sz val="10"/>
        <rFont val="Arial"/>
        <family val="2"/>
      </rPr>
      <t xml:space="preserve">seismica </t>
    </r>
    <r>
      <rPr>
        <sz val="10"/>
        <rFont val="Arial"/>
        <family val="2"/>
      </rPr>
      <t>C.J.Burrows</t>
    </r>
  </si>
  <si>
    <r>
      <t xml:space="preserve">Pimelea prostrata </t>
    </r>
    <r>
      <rPr>
        <sz val="10"/>
        <rFont val="Arial"/>
        <family val="2"/>
      </rPr>
      <t xml:space="preserve">subsp. </t>
    </r>
    <r>
      <rPr>
        <i/>
        <sz val="10"/>
        <rFont val="Arial"/>
        <family val="2"/>
      </rPr>
      <t>thermalis</t>
    </r>
    <r>
      <rPr>
        <sz val="10"/>
        <rFont val="Arial"/>
        <family val="2"/>
      </rPr>
      <t xml:space="preserve"> C.J.Burrows</t>
    </r>
  </si>
  <si>
    <r>
      <t xml:space="preserve">Pimelea prostrata </t>
    </r>
    <r>
      <rPr>
        <sz val="10"/>
        <rFont val="Arial"/>
        <family val="2"/>
      </rPr>
      <t xml:space="preserve">subsp. </t>
    </r>
    <r>
      <rPr>
        <i/>
        <sz val="10"/>
        <rFont val="Arial"/>
        <family val="2"/>
      </rPr>
      <t>ventosa</t>
    </r>
    <r>
      <rPr>
        <sz val="10"/>
        <rFont val="Arial"/>
        <family val="2"/>
      </rPr>
      <t xml:space="preserve"> C.J.Burrows</t>
    </r>
  </si>
  <si>
    <r>
      <t xml:space="preserve">Pimelea prostrata </t>
    </r>
    <r>
      <rPr>
        <sz val="10"/>
        <rFont val="Arial"/>
        <family val="2"/>
      </rPr>
      <t xml:space="preserve">subsp. </t>
    </r>
    <r>
      <rPr>
        <i/>
        <sz val="10"/>
        <rFont val="Arial"/>
        <family val="2"/>
      </rPr>
      <t xml:space="preserve">vulcanica </t>
    </r>
    <r>
      <rPr>
        <sz val="10"/>
        <rFont val="Arial"/>
        <family val="2"/>
      </rPr>
      <t>C.J.Burrows</t>
    </r>
  </si>
  <si>
    <r>
      <t xml:space="preserve">Pimelea pseudolyallii </t>
    </r>
    <r>
      <rPr>
        <sz val="10"/>
        <rFont val="Arial"/>
        <family val="2"/>
      </rPr>
      <t>Allan</t>
    </r>
  </si>
  <si>
    <r>
      <t xml:space="preserve">Pimelea sericeovillosa </t>
    </r>
    <r>
      <rPr>
        <sz val="10"/>
        <color indexed="10"/>
        <rFont val="Arial"/>
        <family val="2"/>
      </rPr>
      <t xml:space="preserve">subsp. </t>
    </r>
    <r>
      <rPr>
        <i/>
        <sz val="10"/>
        <color indexed="10"/>
        <rFont val="Arial"/>
        <family val="2"/>
      </rPr>
      <t xml:space="preserve">alta </t>
    </r>
    <r>
      <rPr>
        <sz val="10"/>
        <color indexed="10"/>
        <rFont val="Arial"/>
        <family val="2"/>
      </rPr>
      <t>C.J.Burrows</t>
    </r>
  </si>
  <si>
    <t>PD</t>
  </si>
  <si>
    <r>
      <t xml:space="preserve">Pachycladon wallii </t>
    </r>
    <r>
      <rPr>
        <sz val="10"/>
        <rFont val="Arial"/>
        <family val="2"/>
      </rPr>
      <t>(Carse) Heenan et A.D.Mitch.</t>
    </r>
  </si>
  <si>
    <t>CD</t>
  </si>
  <si>
    <r>
      <t xml:space="preserve">Weinmannia racemosa </t>
    </r>
    <r>
      <rPr>
        <sz val="10"/>
        <rFont val="Arial"/>
        <family val="2"/>
      </rPr>
      <t>L.f.</t>
    </r>
  </si>
  <si>
    <r>
      <t xml:space="preserve">Weinmannia silvicola </t>
    </r>
    <r>
      <rPr>
        <sz val="10"/>
        <rFont val="Arial"/>
        <family val="2"/>
      </rPr>
      <t>Sol. ex A.Cunn.</t>
    </r>
  </si>
  <si>
    <r>
      <t xml:space="preserve">Drosera arcturi </t>
    </r>
    <r>
      <rPr>
        <sz val="10"/>
        <rFont val="Arial"/>
        <family val="2"/>
      </rPr>
      <t>Hook.</t>
    </r>
  </si>
  <si>
    <r>
      <t xml:space="preserve">Drosera auriculata </t>
    </r>
    <r>
      <rPr>
        <sz val="10"/>
        <rFont val="Arial"/>
        <family val="2"/>
      </rPr>
      <t>Planch.</t>
    </r>
  </si>
  <si>
    <r>
      <t xml:space="preserve">Acaena rorida </t>
    </r>
    <r>
      <rPr>
        <sz val="10"/>
        <rFont val="Arial"/>
        <family val="2"/>
      </rPr>
      <t>B.H.Macmill.</t>
    </r>
  </si>
  <si>
    <r>
      <t xml:space="preserve">Acaena tesca </t>
    </r>
    <r>
      <rPr>
        <sz val="10"/>
        <rFont val="Arial"/>
        <family val="2"/>
      </rPr>
      <t>B.H.Macmill.</t>
    </r>
  </si>
  <si>
    <r>
      <t xml:space="preserve">Geum albiflorum </t>
    </r>
    <r>
      <rPr>
        <sz val="10"/>
        <rFont val="Arial"/>
        <family val="2"/>
      </rPr>
      <t>(Hook.f.) Cheeseman</t>
    </r>
  </si>
  <si>
    <r>
      <t xml:space="preserve">Geum cockaynei </t>
    </r>
    <r>
      <rPr>
        <sz val="10"/>
        <rFont val="Arial"/>
        <family val="2"/>
      </rPr>
      <t>(Bolle) Molloy et C.J.Webb</t>
    </r>
  </si>
  <si>
    <r>
      <t xml:space="preserve">Elaeocarpus dentatus </t>
    </r>
    <r>
      <rPr>
        <sz val="10"/>
        <rFont val="Arial"/>
        <family val="2"/>
      </rPr>
      <t>(J.R.Forst. et G.Forst.) Vahl</t>
    </r>
  </si>
  <si>
    <r>
      <t xml:space="preserve">Elaeocarpus hookerianus </t>
    </r>
    <r>
      <rPr>
        <sz val="10"/>
        <rFont val="Arial"/>
        <family val="2"/>
      </rPr>
      <t>Raoul</t>
    </r>
  </si>
  <si>
    <r>
      <t xml:space="preserve">Elatine gratioloides </t>
    </r>
    <r>
      <rPr>
        <sz val="10"/>
        <rFont val="Arial"/>
        <family val="2"/>
      </rPr>
      <t>A.Cunn.</t>
    </r>
  </si>
  <si>
    <r>
      <t xml:space="preserve">Acrothamnus colensoi </t>
    </r>
    <r>
      <rPr>
        <sz val="10"/>
        <rFont val="Arial"/>
        <family val="2"/>
      </rPr>
      <t>(Hook.f.) C.J.Quinn</t>
    </r>
  </si>
  <si>
    <r>
      <t>Thelymitra</t>
    </r>
    <r>
      <rPr>
        <sz val="10"/>
        <color indexed="10"/>
        <rFont val="Arial"/>
        <family val="2"/>
      </rPr>
      <t xml:space="preserve"> (a) (WELT 79140; Ahipara)</t>
    </r>
  </si>
  <si>
    <r>
      <t>Thelymitra</t>
    </r>
    <r>
      <rPr>
        <sz val="10"/>
        <color indexed="10"/>
        <rFont val="Arial"/>
        <family val="2"/>
      </rPr>
      <t xml:space="preserve"> (b) (CHR 518036; “darkie”)</t>
    </r>
  </si>
  <si>
    <r>
      <t>Trisetum</t>
    </r>
    <r>
      <rPr>
        <sz val="10"/>
        <color indexed="10"/>
        <rFont val="Arial"/>
        <family val="2"/>
      </rPr>
      <t xml:space="preserve"> aff. </t>
    </r>
    <r>
      <rPr>
        <i/>
        <sz val="10"/>
        <color indexed="10"/>
        <rFont val="Arial"/>
        <family val="2"/>
      </rPr>
      <t>lepidum</t>
    </r>
    <r>
      <rPr>
        <sz val="10"/>
        <color indexed="10"/>
        <rFont val="Arial"/>
        <family val="2"/>
      </rPr>
      <t xml:space="preserve"> (AK 251835; Awahokomo)</t>
    </r>
  </si>
  <si>
    <r>
      <t xml:space="preserve">Coprosma acerosa </t>
    </r>
    <r>
      <rPr>
        <sz val="10"/>
        <rFont val="Arial"/>
        <family val="2"/>
      </rPr>
      <t>A.Cunn.</t>
    </r>
  </si>
  <si>
    <r>
      <t xml:space="preserve">Coprosma acutifolia </t>
    </r>
    <r>
      <rPr>
        <sz val="10"/>
        <rFont val="Arial"/>
        <family val="2"/>
      </rPr>
      <t>Hook.f.</t>
    </r>
  </si>
  <si>
    <r>
      <t xml:space="preserve">Coprosma arborea </t>
    </r>
    <r>
      <rPr>
        <sz val="10"/>
        <rFont val="Arial"/>
        <family val="2"/>
      </rPr>
      <t>Kirk</t>
    </r>
  </si>
  <si>
    <r>
      <t xml:space="preserve">Coprosma areolata </t>
    </r>
    <r>
      <rPr>
        <sz val="10"/>
        <rFont val="Arial"/>
        <family val="2"/>
      </rPr>
      <t>Cheeseman</t>
    </r>
  </si>
  <si>
    <r>
      <t xml:space="preserve">Coprosma atropurpurea </t>
    </r>
    <r>
      <rPr>
        <sz val="10"/>
        <rFont val="Arial"/>
        <family val="2"/>
      </rPr>
      <t>(Cockayne et Allan) L.B.Moore</t>
    </r>
  </si>
  <si>
    <r>
      <t xml:space="preserve">Coprosma brunnea </t>
    </r>
    <r>
      <rPr>
        <sz val="10"/>
        <rFont val="Arial"/>
        <family val="2"/>
      </rPr>
      <t>(Kirk) Cockayne ex Cheeseman</t>
    </r>
  </si>
  <si>
    <r>
      <t xml:space="preserve">Coprosma chathamica </t>
    </r>
    <r>
      <rPr>
        <sz val="10"/>
        <rFont val="Arial"/>
        <family val="2"/>
      </rPr>
      <t>Cockayne</t>
    </r>
  </si>
  <si>
    <r>
      <t xml:space="preserve">Coprosma cheesemanii </t>
    </r>
    <r>
      <rPr>
        <sz val="10"/>
        <rFont val="Arial"/>
        <family val="2"/>
      </rPr>
      <t>W.R.B.Oliv.</t>
    </r>
  </si>
  <si>
    <r>
      <t xml:space="preserve">Coprosma ciliata </t>
    </r>
    <r>
      <rPr>
        <sz val="10"/>
        <rFont val="Arial"/>
        <family val="2"/>
      </rPr>
      <t>Hook.f.</t>
    </r>
  </si>
  <si>
    <r>
      <t xml:space="preserve">Coprosma colensoi </t>
    </r>
    <r>
      <rPr>
        <sz val="10"/>
        <rFont val="Arial"/>
        <family val="2"/>
      </rPr>
      <t>Hook.f.</t>
    </r>
  </si>
  <si>
    <r>
      <t xml:space="preserve">Coprosma crassifolia </t>
    </r>
    <r>
      <rPr>
        <sz val="10"/>
        <rFont val="Arial"/>
        <family val="2"/>
      </rPr>
      <t>Colenso</t>
    </r>
  </si>
  <si>
    <r>
      <t xml:space="preserve">Coprosma crenulata </t>
    </r>
    <r>
      <rPr>
        <sz val="10"/>
        <rFont val="Arial"/>
        <family val="2"/>
      </rPr>
      <t>W.R.B.Oliv.</t>
    </r>
  </si>
  <si>
    <r>
      <t xml:space="preserve">Coprosma cuneata </t>
    </r>
    <r>
      <rPr>
        <sz val="10"/>
        <rFont val="Arial"/>
        <family val="2"/>
      </rPr>
      <t>Hook.f.</t>
    </r>
  </si>
  <si>
    <r>
      <t xml:space="preserve">Coprosma decurva </t>
    </r>
    <r>
      <rPr>
        <sz val="10"/>
        <rFont val="Arial"/>
        <family val="2"/>
      </rPr>
      <t>Heads</t>
    </r>
  </si>
  <si>
    <r>
      <t xml:space="preserve">Coprosma depressa </t>
    </r>
    <r>
      <rPr>
        <sz val="10"/>
        <rFont val="Arial"/>
        <family val="2"/>
      </rPr>
      <t>Cheeseman</t>
    </r>
  </si>
  <si>
    <r>
      <t>Thelymitra</t>
    </r>
    <r>
      <rPr>
        <sz val="10"/>
        <color indexed="10"/>
        <rFont val="Arial"/>
        <family val="2"/>
      </rPr>
      <t xml:space="preserve"> aff. </t>
    </r>
    <r>
      <rPr>
        <i/>
        <sz val="10"/>
        <color indexed="10"/>
        <rFont val="Arial"/>
        <family val="2"/>
      </rPr>
      <t>longifolia</t>
    </r>
    <r>
      <rPr>
        <sz val="10"/>
        <color indexed="10"/>
        <rFont val="Arial"/>
        <family val="2"/>
      </rPr>
      <t xml:space="preserve"> (CHR 537579; Whakapapa)</t>
    </r>
  </si>
  <si>
    <r>
      <t xml:space="preserve">Gentianella calcis </t>
    </r>
    <r>
      <rPr>
        <sz val="10"/>
        <rFont val="Arial"/>
        <family val="2"/>
      </rPr>
      <t xml:space="preserve">Glenny et Molloy subsp. </t>
    </r>
    <r>
      <rPr>
        <i/>
        <sz val="10"/>
        <rFont val="Arial"/>
        <family val="2"/>
      </rPr>
      <t>calcis</t>
    </r>
  </si>
  <si>
    <r>
      <t xml:space="preserve">Gentianella calcis </t>
    </r>
    <r>
      <rPr>
        <sz val="10"/>
        <rFont val="Arial"/>
        <family val="2"/>
      </rPr>
      <t>subsp.</t>
    </r>
    <r>
      <rPr>
        <i/>
        <sz val="10"/>
        <rFont val="Arial"/>
        <family val="2"/>
      </rPr>
      <t xml:space="preserve"> manahune </t>
    </r>
    <r>
      <rPr>
        <sz val="10"/>
        <rFont val="Arial"/>
        <family val="2"/>
      </rPr>
      <t>Glenny et Molloy</t>
    </r>
  </si>
  <si>
    <r>
      <t xml:space="preserve">Gentianella calcis </t>
    </r>
    <r>
      <rPr>
        <sz val="10"/>
        <rFont val="Arial"/>
        <family val="2"/>
      </rPr>
      <t>subsp.</t>
    </r>
    <r>
      <rPr>
        <i/>
        <sz val="10"/>
        <rFont val="Arial"/>
        <family val="2"/>
      </rPr>
      <t xml:space="preserve"> taiko </t>
    </r>
    <r>
      <rPr>
        <sz val="10"/>
        <rFont val="Arial"/>
        <family val="2"/>
      </rPr>
      <t>Glenny et Molloy</t>
    </r>
  </si>
  <si>
    <r>
      <t xml:space="preserve">Gentianella calcis </t>
    </r>
    <r>
      <rPr>
        <sz val="10"/>
        <rFont val="Arial"/>
        <family val="2"/>
      </rPr>
      <t>subsp.</t>
    </r>
    <r>
      <rPr>
        <i/>
        <sz val="10"/>
        <rFont val="Arial"/>
        <family val="2"/>
      </rPr>
      <t xml:space="preserve"> waipara </t>
    </r>
    <r>
      <rPr>
        <sz val="10"/>
        <rFont val="Arial"/>
        <family val="2"/>
      </rPr>
      <t>Glenny et Molloy</t>
    </r>
  </si>
  <si>
    <r>
      <t xml:space="preserve">Gentianella cerina </t>
    </r>
    <r>
      <rPr>
        <sz val="10"/>
        <rFont val="Arial"/>
        <family val="2"/>
      </rPr>
      <t>(Hook.f.) T.N.Ho et S.W.Liu</t>
    </r>
  </si>
  <si>
    <r>
      <t xml:space="preserve">Gentianella chathamica </t>
    </r>
    <r>
      <rPr>
        <sz val="10"/>
        <rFont val="Arial"/>
        <family val="2"/>
      </rPr>
      <t xml:space="preserve">(Cheeseman) T.N.Ho et S.W.Liu subp. </t>
    </r>
    <r>
      <rPr>
        <i/>
        <sz val="10"/>
        <rFont val="Arial"/>
        <family val="2"/>
      </rPr>
      <t>chathamica</t>
    </r>
  </si>
  <si>
    <r>
      <t xml:space="preserve">Gentianella chathamica </t>
    </r>
    <r>
      <rPr>
        <sz val="10"/>
        <rFont val="Arial"/>
        <family val="2"/>
      </rPr>
      <t>subsp.</t>
    </r>
    <r>
      <rPr>
        <i/>
        <sz val="10"/>
        <rFont val="Arial"/>
        <family val="2"/>
      </rPr>
      <t xml:space="preserve"> nemorosa </t>
    </r>
    <r>
      <rPr>
        <sz val="10"/>
        <rFont val="Arial"/>
        <family val="2"/>
      </rPr>
      <t>Glenny</t>
    </r>
  </si>
  <si>
    <r>
      <t xml:space="preserve">Gentianella concinna </t>
    </r>
    <r>
      <rPr>
        <sz val="10"/>
        <rFont val="Arial"/>
        <family val="2"/>
      </rPr>
      <t>(Hook.f.) T.N.Ho et S.W.Liu</t>
    </r>
  </si>
  <si>
    <r>
      <t xml:space="preserve">Gentianella corymbifera </t>
    </r>
    <r>
      <rPr>
        <sz val="10"/>
        <rFont val="Arial"/>
        <family val="2"/>
      </rPr>
      <t>(Kirk) Holub subsp.</t>
    </r>
    <r>
      <rPr>
        <i/>
        <sz val="10"/>
        <rFont val="Arial"/>
        <family val="2"/>
      </rPr>
      <t xml:space="preserve"> corymbifera</t>
    </r>
  </si>
  <si>
    <r>
      <t xml:space="preserve">Brachyscome sinclairii </t>
    </r>
    <r>
      <rPr>
        <sz val="10"/>
        <rFont val="Arial"/>
        <family val="2"/>
      </rPr>
      <t>Hook.f.</t>
    </r>
  </si>
  <si>
    <r>
      <t xml:space="preserve">Brachyglottis laxifolia </t>
    </r>
    <r>
      <rPr>
        <sz val="10"/>
        <rFont val="Arial"/>
        <family val="2"/>
      </rPr>
      <t>(Buchanan) B.Nord.</t>
    </r>
  </si>
  <si>
    <r>
      <t xml:space="preserve">Brachyglottis monroi </t>
    </r>
    <r>
      <rPr>
        <sz val="10"/>
        <rFont val="Arial"/>
        <family val="2"/>
      </rPr>
      <t>(Hook.f.) B.Nord.</t>
    </r>
  </si>
  <si>
    <r>
      <t xml:space="preserve">Brachyglottis myrianthos </t>
    </r>
    <r>
      <rPr>
        <sz val="10"/>
        <rFont val="Arial"/>
        <family val="2"/>
      </rPr>
      <t>(Cheeseman) D.G.Drury</t>
    </r>
  </si>
  <si>
    <r>
      <t xml:space="preserve">Brachyglottis pentacopa </t>
    </r>
    <r>
      <rPr>
        <sz val="10"/>
        <rFont val="Arial"/>
        <family val="2"/>
      </rPr>
      <t>(D.G.Drury) B.Nord.</t>
    </r>
  </si>
  <si>
    <r>
      <t xml:space="preserve">Brachyglottis perdicioides </t>
    </r>
    <r>
      <rPr>
        <sz val="10"/>
        <rFont val="Arial"/>
        <family val="2"/>
      </rPr>
      <t>(Hook.f.) B.Nord.</t>
    </r>
  </si>
  <si>
    <r>
      <t xml:space="preserve">Brachyglottis revoluta </t>
    </r>
    <r>
      <rPr>
        <sz val="10"/>
        <rFont val="Arial"/>
        <family val="2"/>
      </rPr>
      <t>(Kirk) B.Nord.</t>
    </r>
  </si>
  <si>
    <r>
      <t xml:space="preserve">Brachyglottis rotundifolia </t>
    </r>
    <r>
      <rPr>
        <sz val="10"/>
        <rFont val="Arial"/>
        <family val="2"/>
      </rPr>
      <t xml:space="preserve">J.R.Forst. et G.Forst. var. </t>
    </r>
    <r>
      <rPr>
        <i/>
        <sz val="10"/>
        <rFont val="Arial"/>
        <family val="2"/>
      </rPr>
      <t>rotundifolia</t>
    </r>
  </si>
  <si>
    <r>
      <t xml:space="preserve">Celmisia traversii </t>
    </r>
    <r>
      <rPr>
        <sz val="10"/>
        <rFont val="Arial"/>
        <family val="2"/>
      </rPr>
      <t>Hook.f.</t>
    </r>
  </si>
  <si>
    <r>
      <t xml:space="preserve">Coprosma microcarpa </t>
    </r>
    <r>
      <rPr>
        <sz val="10"/>
        <rFont val="Arial"/>
        <family val="2"/>
      </rPr>
      <t>Hook.f.</t>
    </r>
  </si>
  <si>
    <r>
      <t xml:space="preserve">Coprosma neglecta </t>
    </r>
    <r>
      <rPr>
        <sz val="10"/>
        <rFont val="Arial"/>
        <family val="2"/>
      </rPr>
      <t>Cheeseman</t>
    </r>
  </si>
  <si>
    <r>
      <t xml:space="preserve">Coprosma niphophila </t>
    </r>
    <r>
      <rPr>
        <sz val="10"/>
        <rFont val="Arial"/>
        <family val="2"/>
      </rPr>
      <t>Orchard</t>
    </r>
  </si>
  <si>
    <r>
      <t xml:space="preserve">Coprosma obconica </t>
    </r>
    <r>
      <rPr>
        <sz val="10"/>
        <rFont val="Arial"/>
        <family val="2"/>
      </rPr>
      <t>Kirk</t>
    </r>
  </si>
  <si>
    <r>
      <t xml:space="preserve">Coprosma parviflora </t>
    </r>
    <r>
      <rPr>
        <sz val="10"/>
        <rFont val="Arial"/>
        <family val="2"/>
      </rPr>
      <t>Hook.f.</t>
    </r>
  </si>
  <si>
    <r>
      <t xml:space="preserve">Coprosma pedicellata </t>
    </r>
    <r>
      <rPr>
        <sz val="10"/>
        <rFont val="Arial"/>
        <family val="2"/>
      </rPr>
      <t>Molloy, de Lange et B.D.Clarkson</t>
    </r>
  </si>
  <si>
    <r>
      <t xml:space="preserve">Coprosma perpusilla </t>
    </r>
    <r>
      <rPr>
        <sz val="10"/>
        <rFont val="Arial"/>
        <family val="2"/>
      </rPr>
      <t>Colenso subsp.</t>
    </r>
    <r>
      <rPr>
        <i/>
        <sz val="10"/>
        <rFont val="Arial"/>
        <family val="2"/>
      </rPr>
      <t xml:space="preserve"> perpusilla</t>
    </r>
  </si>
  <si>
    <r>
      <t xml:space="preserve">Coprosma perpusilla </t>
    </r>
    <r>
      <rPr>
        <sz val="10"/>
        <rFont val="Arial"/>
        <family val="2"/>
      </rPr>
      <t>subsp.</t>
    </r>
    <r>
      <rPr>
        <i/>
        <sz val="10"/>
        <rFont val="Arial"/>
        <family val="2"/>
      </rPr>
      <t xml:space="preserve"> subantarctica </t>
    </r>
    <r>
      <rPr>
        <sz val="10"/>
        <rFont val="Arial"/>
        <family val="2"/>
      </rPr>
      <t>Orchard</t>
    </r>
  </si>
  <si>
    <r>
      <t xml:space="preserve">Coprosma petiolata </t>
    </r>
    <r>
      <rPr>
        <sz val="10"/>
        <rFont val="Arial"/>
        <family val="2"/>
      </rPr>
      <t>Hook.f.</t>
    </r>
  </si>
  <si>
    <t>Migrant</t>
  </si>
  <si>
    <t>Malvaceae</t>
  </si>
  <si>
    <r>
      <t xml:space="preserve">Brachyscome linearis </t>
    </r>
    <r>
      <rPr>
        <sz val="10"/>
        <rFont val="Arial"/>
        <family val="2"/>
      </rPr>
      <t>(Petrie) Druce</t>
    </r>
  </si>
  <si>
    <r>
      <t xml:space="preserve">Brachyscome montana </t>
    </r>
    <r>
      <rPr>
        <sz val="10"/>
        <rFont val="Arial"/>
        <family val="2"/>
      </rPr>
      <t>G.Simpson</t>
    </r>
  </si>
  <si>
    <r>
      <t xml:space="preserve">Cassinia amoena </t>
    </r>
    <r>
      <rPr>
        <sz val="10"/>
        <rFont val="Arial"/>
        <family val="2"/>
      </rPr>
      <t>Cheeseman</t>
    </r>
  </si>
  <si>
    <r>
      <t xml:space="preserve">Celmisia adamsii </t>
    </r>
    <r>
      <rPr>
        <sz val="10"/>
        <rFont val="Arial"/>
        <family val="2"/>
      </rPr>
      <t>Kirk</t>
    </r>
  </si>
  <si>
    <r>
      <t xml:space="preserve">Celmisia allanii </t>
    </r>
    <r>
      <rPr>
        <sz val="10"/>
        <rFont val="Arial"/>
        <family val="2"/>
      </rPr>
      <t>W.Martin</t>
    </r>
  </si>
  <si>
    <r>
      <t xml:space="preserve">Celmisia alpina </t>
    </r>
    <r>
      <rPr>
        <sz val="10"/>
        <rFont val="Arial"/>
        <family val="2"/>
      </rPr>
      <t>(Kirk) Cheeseman</t>
    </r>
  </si>
  <si>
    <r>
      <t xml:space="preserve">Celmisia angustifolia </t>
    </r>
    <r>
      <rPr>
        <sz val="10"/>
        <rFont val="Arial"/>
        <family val="2"/>
      </rPr>
      <t>Cockayne</t>
    </r>
  </si>
  <si>
    <r>
      <t xml:space="preserve">Celmisia argentea </t>
    </r>
    <r>
      <rPr>
        <sz val="10"/>
        <rFont val="Arial"/>
        <family val="2"/>
      </rPr>
      <t>Kirk</t>
    </r>
  </si>
  <si>
    <r>
      <t xml:space="preserve">Celmisia armstrongii </t>
    </r>
    <r>
      <rPr>
        <sz val="10"/>
        <rFont val="Arial"/>
        <family val="2"/>
      </rPr>
      <t>Petrie</t>
    </r>
  </si>
  <si>
    <r>
      <t xml:space="preserve">Celmisia bellidioides </t>
    </r>
    <r>
      <rPr>
        <sz val="10"/>
        <rFont val="Arial"/>
        <family val="2"/>
      </rPr>
      <t>Hook.f.</t>
    </r>
  </si>
  <si>
    <r>
      <t xml:space="preserve">Celmisia bonplandei </t>
    </r>
    <r>
      <rPr>
        <sz val="10"/>
        <rFont val="Arial"/>
        <family val="2"/>
      </rPr>
      <t>(Buchanan) Allan</t>
    </r>
  </si>
  <si>
    <r>
      <t xml:space="preserve">Celmisia brevifolia </t>
    </r>
    <r>
      <rPr>
        <sz val="10"/>
        <rFont val="Arial"/>
        <family val="2"/>
      </rPr>
      <t>Cockayne</t>
    </r>
  </si>
  <si>
    <r>
      <t xml:space="preserve">Celmisia clavata </t>
    </r>
    <r>
      <rPr>
        <sz val="10"/>
        <rFont val="Arial"/>
        <family val="2"/>
      </rPr>
      <t>G.Simpson et J.S.Thomson</t>
    </r>
  </si>
  <si>
    <r>
      <t xml:space="preserve">Celmisia cockayneana </t>
    </r>
    <r>
      <rPr>
        <sz val="10"/>
        <rFont val="Arial"/>
        <family val="2"/>
      </rPr>
      <t>Petrie</t>
    </r>
  </si>
  <si>
    <r>
      <t xml:space="preserve">Celmisia cordatifolia </t>
    </r>
    <r>
      <rPr>
        <sz val="10"/>
        <rFont val="Arial"/>
        <family val="2"/>
      </rPr>
      <t>var.</t>
    </r>
    <r>
      <rPr>
        <i/>
        <sz val="10"/>
        <rFont val="Arial"/>
        <family val="2"/>
      </rPr>
      <t xml:space="preserve"> brockettii </t>
    </r>
    <r>
      <rPr>
        <sz val="10"/>
        <rFont val="Arial"/>
        <family val="2"/>
      </rPr>
      <t>W.Martin</t>
    </r>
  </si>
  <si>
    <r>
      <t xml:space="preserve">Celmisia cordatifolia </t>
    </r>
    <r>
      <rPr>
        <sz val="10"/>
        <rFont val="Arial"/>
        <family val="2"/>
      </rPr>
      <t>Buchanan var.</t>
    </r>
    <r>
      <rPr>
        <i/>
        <sz val="10"/>
        <rFont val="Arial"/>
        <family val="2"/>
      </rPr>
      <t xml:space="preserve"> cordatifolia</t>
    </r>
  </si>
  <si>
    <r>
      <t xml:space="preserve">Celmisia cordatifolia </t>
    </r>
    <r>
      <rPr>
        <sz val="10"/>
        <rFont val="Arial"/>
        <family val="2"/>
      </rPr>
      <t>var.</t>
    </r>
    <r>
      <rPr>
        <i/>
        <sz val="10"/>
        <rFont val="Arial"/>
        <family val="2"/>
      </rPr>
      <t xml:space="preserve"> similis </t>
    </r>
    <r>
      <rPr>
        <sz val="10"/>
        <rFont val="Arial"/>
        <family val="2"/>
      </rPr>
      <t>W.Martin</t>
    </r>
  </si>
  <si>
    <r>
      <t xml:space="preserve">Celmisia coriacea </t>
    </r>
    <r>
      <rPr>
        <sz val="10"/>
        <rFont val="Arial"/>
        <family val="2"/>
      </rPr>
      <t>(G.Forst.) Hook.f.</t>
    </r>
  </si>
  <si>
    <r>
      <t xml:space="preserve">Celmisia dallii </t>
    </r>
    <r>
      <rPr>
        <sz val="10"/>
        <rFont val="Arial"/>
        <family val="2"/>
      </rPr>
      <t>Buchanan</t>
    </r>
  </si>
  <si>
    <r>
      <t xml:space="preserve">Leucopogon fraseri </t>
    </r>
    <r>
      <rPr>
        <sz val="10"/>
        <rFont val="Arial"/>
        <family val="2"/>
      </rPr>
      <t>A.Cunn.</t>
    </r>
  </si>
  <si>
    <r>
      <t xml:space="preserve">Leucopogon nanum </t>
    </r>
    <r>
      <rPr>
        <sz val="10"/>
        <rFont val="Arial"/>
        <family val="2"/>
      </rPr>
      <t>M.I.Dawson et Heenan</t>
    </r>
  </si>
  <si>
    <r>
      <t xml:space="preserve">Leucopogon parviflorus </t>
    </r>
    <r>
      <rPr>
        <sz val="10"/>
        <rFont val="Arial"/>
        <family val="2"/>
      </rPr>
      <t>(Andrews) Lindl.</t>
    </r>
    <r>
      <rPr>
        <i/>
        <sz val="10"/>
        <rFont val="Arial"/>
        <family val="2"/>
      </rPr>
      <t xml:space="preserve"> </t>
    </r>
  </si>
  <si>
    <r>
      <t xml:space="preserve">Pseudowintera axillaris </t>
    </r>
    <r>
      <rPr>
        <sz val="10"/>
        <color indexed="10"/>
        <rFont val="Arial"/>
        <family val="2"/>
      </rPr>
      <t>(J.R.For</t>
    </r>
    <r>
      <rPr>
        <sz val="11"/>
        <color indexed="8"/>
        <rFont val="Arial"/>
        <family val="2"/>
      </rPr>
      <t>st. et G.Forst.) Dandy</t>
    </r>
  </si>
  <si>
    <t>Montiaceae</t>
  </si>
  <si>
    <t>Winteraceae</t>
  </si>
  <si>
    <t>Psilotaceae</t>
  </si>
  <si>
    <r>
      <t xml:space="preserve">Myriophyllum propinquum </t>
    </r>
    <r>
      <rPr>
        <sz val="10"/>
        <rFont val="Arial"/>
        <family val="2"/>
      </rPr>
      <t>A.Cunn.</t>
    </r>
  </si>
  <si>
    <r>
      <t xml:space="preserve">Myriophyllum robustum </t>
    </r>
    <r>
      <rPr>
        <sz val="10"/>
        <rFont val="Arial"/>
        <family val="2"/>
      </rPr>
      <t>Hook.f.</t>
    </r>
  </si>
  <si>
    <r>
      <t xml:space="preserve">Myriophyllum triphyllum </t>
    </r>
    <r>
      <rPr>
        <sz val="10"/>
        <rFont val="Arial"/>
        <family val="2"/>
      </rPr>
      <t>Orchard</t>
    </r>
  </si>
  <si>
    <r>
      <t xml:space="preserve">Myriophyllum votschii </t>
    </r>
    <r>
      <rPr>
        <sz val="10"/>
        <rFont val="Arial"/>
        <family val="2"/>
      </rPr>
      <t>Schindler</t>
    </r>
  </si>
  <si>
    <r>
      <t xml:space="preserve">Hypericum involutum </t>
    </r>
    <r>
      <rPr>
        <sz val="10"/>
        <rFont val="Arial"/>
        <family val="2"/>
      </rPr>
      <t>(Labill.) Choisy</t>
    </r>
  </si>
  <si>
    <r>
      <t xml:space="preserve">Hypericum minutiflorum </t>
    </r>
    <r>
      <rPr>
        <sz val="10"/>
        <rFont val="Arial"/>
        <family val="2"/>
      </rPr>
      <t>Heenan</t>
    </r>
  </si>
  <si>
    <r>
      <t xml:space="preserve">Hypericum pusillum </t>
    </r>
    <r>
      <rPr>
        <sz val="10"/>
        <rFont val="Arial"/>
        <family val="2"/>
      </rPr>
      <t>Choisy</t>
    </r>
  </si>
  <si>
    <r>
      <t xml:space="preserve">Celmisia dubia </t>
    </r>
    <r>
      <rPr>
        <sz val="10"/>
        <rFont val="Arial"/>
        <family val="2"/>
      </rPr>
      <t>Cheeseman</t>
    </r>
  </si>
  <si>
    <r>
      <t>Phyllocladus</t>
    </r>
    <r>
      <rPr>
        <sz val="10"/>
        <color indexed="10"/>
        <rFont val="Arial"/>
        <family val="2"/>
      </rPr>
      <t xml:space="preserve"> aff. </t>
    </r>
    <r>
      <rPr>
        <i/>
        <sz val="10"/>
        <color indexed="10"/>
        <rFont val="Arial"/>
        <family val="2"/>
      </rPr>
      <t>trichomanoides</t>
    </r>
    <r>
      <rPr>
        <sz val="10"/>
        <color indexed="10"/>
        <rFont val="Arial"/>
        <family val="2"/>
      </rPr>
      <t xml:space="preserve"> (AK 138493; Surville Cliffs)</t>
    </r>
  </si>
  <si>
    <r>
      <t xml:space="preserve">Asplenium northlandicum </t>
    </r>
    <r>
      <rPr>
        <sz val="10"/>
        <color indexed="10"/>
        <rFont val="Arial"/>
        <family val="2"/>
      </rPr>
      <t>Brownsey (Ogle)</t>
    </r>
  </si>
  <si>
    <r>
      <t xml:space="preserve">Asplenium oblongifolium </t>
    </r>
    <r>
      <rPr>
        <sz val="10"/>
        <color indexed="10"/>
        <rFont val="Arial"/>
        <family val="2"/>
      </rPr>
      <t>Colenso</t>
    </r>
  </si>
  <si>
    <r>
      <t xml:space="preserve">Asplenium obtusatum </t>
    </r>
    <r>
      <rPr>
        <sz val="10"/>
        <color indexed="10"/>
        <rFont val="Arial"/>
        <family val="2"/>
      </rPr>
      <t>G.Forst.</t>
    </r>
  </si>
  <si>
    <r>
      <t xml:space="preserve">Hebe hectorii </t>
    </r>
    <r>
      <rPr>
        <sz val="10"/>
        <rFont val="Arial"/>
        <family val="2"/>
      </rPr>
      <t xml:space="preserve">subsp. </t>
    </r>
    <r>
      <rPr>
        <i/>
        <sz val="10"/>
        <rFont val="Arial"/>
        <family val="2"/>
      </rPr>
      <t xml:space="preserve">demissa </t>
    </r>
    <r>
      <rPr>
        <sz val="10"/>
        <rFont val="Arial"/>
        <family val="2"/>
      </rPr>
      <t>(G. Simpson) Wagstaff et Wardle</t>
    </r>
  </si>
  <si>
    <r>
      <t xml:space="preserve">Schizeilema pallidum </t>
    </r>
    <r>
      <rPr>
        <sz val="10"/>
        <rFont val="Arial"/>
        <family val="2"/>
      </rPr>
      <t>(Kirk) Domin</t>
    </r>
  </si>
  <si>
    <r>
      <t xml:space="preserve">Schizeilema reniforme </t>
    </r>
    <r>
      <rPr>
        <sz val="10"/>
        <rFont val="Arial"/>
        <family val="2"/>
      </rPr>
      <t>(Hook.f.) Domin</t>
    </r>
  </si>
  <si>
    <r>
      <t xml:space="preserve">Schizeilema roughii </t>
    </r>
    <r>
      <rPr>
        <sz val="10"/>
        <rFont val="Arial"/>
        <family val="2"/>
      </rPr>
      <t>(Hook.f.) Domin</t>
    </r>
  </si>
  <si>
    <r>
      <t xml:space="preserve">Schizeilema trifoliolatum </t>
    </r>
    <r>
      <rPr>
        <sz val="10"/>
        <rFont val="Arial"/>
        <family val="2"/>
      </rPr>
      <t>(Hook.f.) Domin</t>
    </r>
  </si>
  <si>
    <r>
      <t xml:space="preserve">Stilbocarpa lyallii </t>
    </r>
    <r>
      <rPr>
        <sz val="10"/>
        <rFont val="Arial"/>
        <family val="2"/>
      </rPr>
      <t>J.B.Armstr.</t>
    </r>
  </si>
  <si>
    <r>
      <t xml:space="preserve">Stilbocarpa polaris </t>
    </r>
    <r>
      <rPr>
        <sz val="10"/>
        <rFont val="Arial"/>
        <family val="2"/>
      </rPr>
      <t>(Hombr. et  Jacquinot) A.Gray</t>
    </r>
  </si>
  <si>
    <r>
      <t xml:space="preserve">Stilbocarpa robusta </t>
    </r>
    <r>
      <rPr>
        <sz val="10"/>
        <rFont val="Arial"/>
        <family val="2"/>
      </rPr>
      <t>(Kirk) Cockayne</t>
    </r>
  </si>
  <si>
    <r>
      <t xml:space="preserve">Parsonsia capsularis </t>
    </r>
    <r>
      <rPr>
        <sz val="10"/>
        <rFont val="Arial"/>
        <family val="2"/>
      </rPr>
      <t xml:space="preserve">(G.Forst.) R.Br. var. </t>
    </r>
    <r>
      <rPr>
        <i/>
        <sz val="10"/>
        <rFont val="Arial"/>
        <family val="2"/>
      </rPr>
      <t>capsularis</t>
    </r>
  </si>
  <si>
    <r>
      <t xml:space="preserve">Parsonia capsularis </t>
    </r>
    <r>
      <rPr>
        <sz val="10"/>
        <rFont val="Arial"/>
        <family val="2"/>
      </rPr>
      <t>var.</t>
    </r>
    <r>
      <rPr>
        <i/>
        <sz val="10"/>
        <rFont val="Arial"/>
        <family val="2"/>
      </rPr>
      <t xml:space="preserve"> grandiflora </t>
    </r>
    <r>
      <rPr>
        <sz val="10"/>
        <rFont val="Arial"/>
        <family val="2"/>
      </rPr>
      <t>Carse</t>
    </r>
  </si>
  <si>
    <r>
      <t xml:space="preserve">Chionohebe ciliolata </t>
    </r>
    <r>
      <rPr>
        <sz val="10"/>
        <rFont val="Arial"/>
        <family val="2"/>
      </rPr>
      <t>subsp.</t>
    </r>
    <r>
      <rPr>
        <i/>
        <sz val="10"/>
        <rFont val="Arial"/>
        <family val="2"/>
      </rPr>
      <t xml:space="preserve"> fiordensis </t>
    </r>
    <r>
      <rPr>
        <sz val="10"/>
        <rFont val="Arial"/>
        <family val="2"/>
      </rPr>
      <t>(Ashwin) de Lange et A.Mark</t>
    </r>
  </si>
  <si>
    <r>
      <t xml:space="preserve">Anisotome latifolia </t>
    </r>
    <r>
      <rPr>
        <sz val="10"/>
        <rFont val="Arial"/>
        <family val="2"/>
      </rPr>
      <t>Hook.f.</t>
    </r>
  </si>
  <si>
    <r>
      <t>Cardamine</t>
    </r>
    <r>
      <rPr>
        <sz val="10"/>
        <color indexed="10"/>
        <rFont val="Arial"/>
        <family val="2"/>
      </rPr>
      <t xml:space="preserve"> (a) (CHR 500569; Awahokomo)</t>
    </r>
  </si>
  <si>
    <r>
      <t>Cardamine</t>
    </r>
    <r>
      <rPr>
        <sz val="10"/>
        <color indexed="10"/>
        <rFont val="Arial"/>
        <family val="2"/>
      </rPr>
      <t xml:space="preserve"> (b) (CHR 312947; “tarn”)</t>
    </r>
  </si>
  <si>
    <r>
      <t>Cardamine</t>
    </r>
    <r>
      <rPr>
        <sz val="10"/>
        <color indexed="10"/>
        <rFont val="Arial"/>
        <family val="2"/>
      </rPr>
      <t xml:space="preserve"> (c) (CHR 65058; Reporoa Bog)</t>
    </r>
  </si>
  <si>
    <r>
      <t>Cardamine</t>
    </r>
    <r>
      <rPr>
        <sz val="10"/>
        <color indexed="10"/>
        <rFont val="Arial"/>
        <family val="2"/>
      </rPr>
      <t xml:space="preserve"> (d) (CHR 511706; Pisa Range)</t>
    </r>
  </si>
  <si>
    <r>
      <t>Cardamine</t>
    </r>
    <r>
      <rPr>
        <sz val="10"/>
        <color indexed="10"/>
        <rFont val="Arial"/>
        <family val="2"/>
      </rPr>
      <t xml:space="preserve"> (e) (AK 231673; West Dome)</t>
    </r>
  </si>
  <si>
    <r>
      <t>Cardamine</t>
    </r>
    <r>
      <rPr>
        <sz val="10"/>
        <color indexed="10"/>
        <rFont val="Arial"/>
        <family val="2"/>
      </rPr>
      <t xml:space="preserve"> aff. </t>
    </r>
    <r>
      <rPr>
        <i/>
        <sz val="10"/>
        <color indexed="10"/>
        <rFont val="Arial"/>
        <family val="2"/>
      </rPr>
      <t>bilobata</t>
    </r>
    <r>
      <rPr>
        <sz val="10"/>
        <color indexed="10"/>
        <rFont val="Arial"/>
        <family val="2"/>
      </rPr>
      <t xml:space="preserve"> (CHR 511915; eastern South Island)</t>
    </r>
  </si>
  <si>
    <r>
      <t xml:space="preserve">Hypericum gramineum </t>
    </r>
    <r>
      <rPr>
        <sz val="10"/>
        <rFont val="Arial"/>
        <family val="2"/>
      </rPr>
      <t>G.Forst.</t>
    </r>
  </si>
  <si>
    <r>
      <t xml:space="preserve">Aciphylla traversii </t>
    </r>
    <r>
      <rPr>
        <sz val="10"/>
        <rFont val="Arial"/>
        <family val="2"/>
      </rPr>
      <t>(F.Muell.) Hook.f.</t>
    </r>
  </si>
  <si>
    <r>
      <t xml:space="preserve">Aciphylla trifoliolata </t>
    </r>
    <r>
      <rPr>
        <sz val="10"/>
        <rFont val="Arial"/>
        <family val="2"/>
      </rPr>
      <t>Petrie</t>
    </r>
  </si>
  <si>
    <r>
      <t xml:space="preserve">Actinotus novae-zelandiae </t>
    </r>
    <r>
      <rPr>
        <sz val="10"/>
        <rFont val="Arial"/>
        <family val="2"/>
      </rPr>
      <t>Petrie</t>
    </r>
  </si>
  <si>
    <r>
      <t>Anisotome acutifolia</t>
    </r>
    <r>
      <rPr>
        <sz val="10"/>
        <rFont val="Arial"/>
        <family val="2"/>
      </rPr>
      <t xml:space="preserve"> (Kirk) Cockayne</t>
    </r>
  </si>
  <si>
    <r>
      <t xml:space="preserve">Anisotome antipoda </t>
    </r>
    <r>
      <rPr>
        <sz val="10"/>
        <rFont val="Arial"/>
        <family val="2"/>
      </rPr>
      <t>Hook.f.</t>
    </r>
  </si>
  <si>
    <r>
      <t xml:space="preserve">Anisotome aromatica </t>
    </r>
    <r>
      <rPr>
        <sz val="10"/>
        <rFont val="Arial"/>
        <family val="2"/>
      </rPr>
      <t>Hook.f.</t>
    </r>
  </si>
  <si>
    <r>
      <t>Anisotome brevistylis</t>
    </r>
    <r>
      <rPr>
        <sz val="10"/>
        <rFont val="Arial"/>
        <family val="2"/>
      </rPr>
      <t xml:space="preserve"> (Hook.f.) Poppelw.</t>
    </r>
  </si>
  <si>
    <r>
      <t xml:space="preserve">Anisotome capillifolia </t>
    </r>
    <r>
      <rPr>
        <sz val="10"/>
        <rFont val="Arial"/>
        <family val="2"/>
      </rPr>
      <t>(Cheeseman) Cockayne</t>
    </r>
  </si>
  <si>
    <r>
      <t xml:space="preserve">Anisotome cauticola </t>
    </r>
    <r>
      <rPr>
        <sz val="10"/>
        <rFont val="Arial"/>
        <family val="2"/>
      </rPr>
      <t>J.W.Dawson</t>
    </r>
  </si>
  <si>
    <t>Ichthyostomum pygmaeum</t>
  </si>
  <si>
    <r>
      <t xml:space="preserve">Plantago spathulata </t>
    </r>
    <r>
      <rPr>
        <sz val="10"/>
        <rFont val="Arial"/>
        <family val="2"/>
      </rPr>
      <t>Hook.f.</t>
    </r>
  </si>
  <si>
    <r>
      <t xml:space="preserve">Plantago triandra </t>
    </r>
    <r>
      <rPr>
        <sz val="10"/>
        <rFont val="Arial"/>
        <family val="2"/>
      </rPr>
      <t>Berggr.</t>
    </r>
  </si>
  <si>
    <r>
      <t xml:space="preserve">Plantago triantha </t>
    </r>
    <r>
      <rPr>
        <sz val="10"/>
        <rFont val="Arial"/>
        <family val="2"/>
      </rPr>
      <t>Spreng.</t>
    </r>
  </si>
  <si>
    <r>
      <t xml:space="preserve">Plantago unibracteata </t>
    </r>
    <r>
      <rPr>
        <sz val="10"/>
        <rFont val="Arial"/>
        <family val="2"/>
      </rPr>
      <t>Rahn</t>
    </r>
  </si>
  <si>
    <r>
      <t xml:space="preserve">Veronica ciliolata </t>
    </r>
    <r>
      <rPr>
        <sz val="10"/>
        <rFont val="Arial"/>
        <family val="2"/>
      </rPr>
      <t>subsp.</t>
    </r>
    <r>
      <rPr>
        <i/>
        <sz val="10"/>
        <rFont val="Arial"/>
        <family val="2"/>
      </rPr>
      <t xml:space="preserve"> fiordensis </t>
    </r>
    <r>
      <rPr>
        <sz val="10"/>
        <rFont val="Arial"/>
        <family val="2"/>
      </rPr>
      <t>(Ashwin) Meudt</t>
    </r>
  </si>
  <si>
    <r>
      <t xml:space="preserve">Veronica plebeia </t>
    </r>
    <r>
      <rPr>
        <sz val="10"/>
        <rFont val="Arial"/>
        <family val="2"/>
      </rPr>
      <t>R.Br.</t>
    </r>
  </si>
  <si>
    <r>
      <t xml:space="preserve">Muehlenbeckia astonii </t>
    </r>
    <r>
      <rPr>
        <sz val="10"/>
        <rFont val="Arial"/>
        <family val="2"/>
      </rPr>
      <t>Petrie</t>
    </r>
  </si>
  <si>
    <r>
      <t xml:space="preserve">Muehlenbeckia australis </t>
    </r>
    <r>
      <rPr>
        <sz val="10"/>
        <rFont val="Arial"/>
        <family val="2"/>
      </rPr>
      <t>(G.Forst.) Meisn.</t>
    </r>
  </si>
  <si>
    <r>
      <t xml:space="preserve">Muehlenbeckia axillaris </t>
    </r>
    <r>
      <rPr>
        <sz val="10"/>
        <rFont val="Arial"/>
        <family val="2"/>
      </rPr>
      <t>(Hook.f.) Endl.</t>
    </r>
  </si>
  <si>
    <r>
      <t xml:space="preserve">Muehlenbeckia complexa </t>
    </r>
    <r>
      <rPr>
        <sz val="10"/>
        <rFont val="Arial"/>
        <family val="2"/>
      </rPr>
      <t>(A.Cunn.) Meisn.</t>
    </r>
  </si>
  <si>
    <r>
      <t xml:space="preserve">Muehlenbeckia ephedroides </t>
    </r>
    <r>
      <rPr>
        <sz val="10"/>
        <rFont val="Arial"/>
        <family val="2"/>
      </rPr>
      <t>Hook.f.</t>
    </r>
  </si>
  <si>
    <r>
      <t xml:space="preserve">Persicaria decipiens </t>
    </r>
    <r>
      <rPr>
        <sz val="10"/>
        <rFont val="Arial"/>
        <family val="2"/>
      </rPr>
      <t>(R.Br.) K.L.Wilson</t>
    </r>
  </si>
  <si>
    <r>
      <t xml:space="preserve">Blechnum colensoi </t>
    </r>
    <r>
      <rPr>
        <sz val="10"/>
        <color indexed="10"/>
        <rFont val="Arial"/>
        <family val="2"/>
      </rPr>
      <t>(Hook.f.) N.A.Wakef.</t>
    </r>
  </si>
  <si>
    <r>
      <t xml:space="preserve">Blechnum discolor </t>
    </r>
    <r>
      <rPr>
        <sz val="10"/>
        <color indexed="10"/>
        <rFont val="Arial"/>
        <family val="2"/>
      </rPr>
      <t>(G.Forst.) Keyserl.</t>
    </r>
  </si>
  <si>
    <r>
      <t xml:space="preserve">Blechnum durum </t>
    </r>
    <r>
      <rPr>
        <sz val="10"/>
        <color indexed="10"/>
        <rFont val="Arial"/>
        <family val="2"/>
      </rPr>
      <t>(T.Moore) C.Chr.</t>
    </r>
  </si>
  <si>
    <r>
      <t xml:space="preserve">Blechnum filiforme </t>
    </r>
    <r>
      <rPr>
        <sz val="10"/>
        <color indexed="10"/>
        <rFont val="Arial"/>
        <family val="2"/>
      </rPr>
      <t>(A.Cunn.) Ettingsh.</t>
    </r>
  </si>
  <si>
    <r>
      <t xml:space="preserve">Blechnum fluviatile </t>
    </r>
    <r>
      <rPr>
        <sz val="10"/>
        <color indexed="10"/>
        <rFont val="Arial"/>
        <family val="2"/>
      </rPr>
      <t>(R.Br.) Salomon</t>
    </r>
  </si>
  <si>
    <r>
      <t xml:space="preserve">Blechnum fraseri </t>
    </r>
    <r>
      <rPr>
        <sz val="10"/>
        <color indexed="10"/>
        <rFont val="Arial"/>
        <family val="2"/>
      </rPr>
      <t>(A.Cunn.) Luerss.</t>
    </r>
  </si>
  <si>
    <r>
      <t xml:space="preserve">Blechnum membranaceum </t>
    </r>
    <r>
      <rPr>
        <sz val="10"/>
        <color indexed="10"/>
        <rFont val="Arial"/>
        <family val="2"/>
      </rPr>
      <t>(Hook.) Diels</t>
    </r>
  </si>
  <si>
    <r>
      <t xml:space="preserve">Blechnum minus </t>
    </r>
    <r>
      <rPr>
        <sz val="10"/>
        <color indexed="10"/>
        <rFont val="Arial"/>
        <family val="2"/>
      </rPr>
      <t>(R.Br.) Ettingsh.</t>
    </r>
  </si>
  <si>
    <r>
      <t xml:space="preserve">Hebe arganthera </t>
    </r>
    <r>
      <rPr>
        <sz val="10"/>
        <rFont val="Arial"/>
        <family val="2"/>
      </rPr>
      <t>Garn.-Jones, Bayly, W.G.Lee et Rance</t>
    </r>
  </si>
  <si>
    <r>
      <t xml:space="preserve">Hebe armstrongii </t>
    </r>
    <r>
      <rPr>
        <sz val="10"/>
        <rFont val="Arial"/>
        <family val="2"/>
      </rPr>
      <t>(J.B.Armstr.) Cockayne et Allan</t>
    </r>
  </si>
  <si>
    <r>
      <t xml:space="preserve">Hebe barkeri </t>
    </r>
    <r>
      <rPr>
        <sz val="10"/>
        <rFont val="Arial"/>
        <family val="2"/>
      </rPr>
      <t>(Cockyane) Cockayne</t>
    </r>
  </si>
  <si>
    <r>
      <t xml:space="preserve">Hebe benthamii </t>
    </r>
    <r>
      <rPr>
        <sz val="10"/>
        <rFont val="Arial"/>
        <family val="2"/>
      </rPr>
      <t>(Hook.f.) Cockayne et Allan</t>
    </r>
  </si>
  <si>
    <t>Strasburgeriaceae</t>
  </si>
  <si>
    <t>Proteaceae</t>
  </si>
  <si>
    <t>Atherospermataceae</t>
  </si>
  <si>
    <r>
      <t xml:space="preserve">Carex devia </t>
    </r>
    <r>
      <rPr>
        <sz val="10"/>
        <rFont val="Arial"/>
        <family val="2"/>
      </rPr>
      <t>Cheeseman</t>
    </r>
  </si>
  <si>
    <r>
      <t xml:space="preserve">Carex diandra </t>
    </r>
    <r>
      <rPr>
        <sz val="10"/>
        <rFont val="Arial"/>
        <family val="2"/>
      </rPr>
      <t>Schrank</t>
    </r>
  </si>
  <si>
    <r>
      <t xml:space="preserve">Carex dipsacea </t>
    </r>
    <r>
      <rPr>
        <sz val="10"/>
        <rFont val="Arial"/>
        <family val="2"/>
      </rPr>
      <t>Berggr</t>
    </r>
  </si>
  <si>
    <r>
      <t xml:space="preserve">Carex dissita </t>
    </r>
    <r>
      <rPr>
        <sz val="10"/>
        <rFont val="Arial"/>
        <family val="2"/>
      </rPr>
      <t>Sol. ex Boott</t>
    </r>
  </si>
  <si>
    <r>
      <t xml:space="preserve">Carex dolomitica </t>
    </r>
    <r>
      <rPr>
        <sz val="10"/>
        <rFont val="Arial"/>
        <family val="2"/>
      </rPr>
      <t>Heenan et de Lange</t>
    </r>
  </si>
  <si>
    <r>
      <t xml:space="preserve">Carex druceana </t>
    </r>
    <r>
      <rPr>
        <sz val="10"/>
        <rFont val="Arial"/>
        <family val="2"/>
      </rPr>
      <t>Hamlin</t>
    </r>
  </si>
  <si>
    <r>
      <t xml:space="preserve">Carex echinata </t>
    </r>
    <r>
      <rPr>
        <sz val="10"/>
        <rFont val="Arial"/>
        <family val="2"/>
      </rPr>
      <t>Murray</t>
    </r>
  </si>
  <si>
    <r>
      <t xml:space="preserve">Carex edgariae </t>
    </r>
    <r>
      <rPr>
        <sz val="10"/>
        <rFont val="Arial"/>
        <family val="2"/>
      </rPr>
      <t>Hamlin</t>
    </r>
  </si>
  <si>
    <r>
      <t xml:space="preserve">Carex elingamita </t>
    </r>
    <r>
      <rPr>
        <sz val="10"/>
        <rFont val="Arial"/>
        <family val="2"/>
      </rPr>
      <t>Hamlin</t>
    </r>
  </si>
  <si>
    <r>
      <t xml:space="preserve">Carex enysii </t>
    </r>
    <r>
      <rPr>
        <sz val="10"/>
        <rFont val="Arial"/>
        <family val="2"/>
      </rPr>
      <t>Petrie</t>
    </r>
  </si>
  <si>
    <r>
      <t xml:space="preserve">Carex fascicularis </t>
    </r>
    <r>
      <rPr>
        <sz val="10"/>
        <rFont val="Arial"/>
        <family val="2"/>
      </rPr>
      <t>Boott</t>
    </r>
  </si>
  <si>
    <r>
      <t xml:space="preserve">Carex filamentosa </t>
    </r>
    <r>
      <rPr>
        <sz val="10"/>
        <rFont val="Arial"/>
        <family val="2"/>
      </rPr>
      <t>Petrie</t>
    </r>
  </si>
  <si>
    <r>
      <t xml:space="preserve">Carex flagellifera </t>
    </r>
    <r>
      <rPr>
        <sz val="10"/>
        <rFont val="Arial"/>
        <family val="2"/>
      </rPr>
      <t>Colenso</t>
    </r>
  </si>
  <si>
    <r>
      <t xml:space="preserve">Carex flaviformis </t>
    </r>
    <r>
      <rPr>
        <sz val="10"/>
        <rFont val="Arial"/>
        <family val="2"/>
      </rPr>
      <t>Nelmes</t>
    </r>
  </si>
  <si>
    <r>
      <t xml:space="preserve">Carex forsteri </t>
    </r>
    <r>
      <rPr>
        <sz val="10"/>
        <rFont val="Arial"/>
        <family val="2"/>
      </rPr>
      <t>Wahlenb.</t>
    </r>
  </si>
  <si>
    <r>
      <t xml:space="preserve">Carex fretalis </t>
    </r>
    <r>
      <rPr>
        <sz val="10"/>
        <rFont val="Arial"/>
        <family val="2"/>
      </rPr>
      <t>Hamlin</t>
    </r>
  </si>
  <si>
    <r>
      <t xml:space="preserve">Carex gaudichaudiana </t>
    </r>
    <r>
      <rPr>
        <sz val="10"/>
        <rFont val="Arial"/>
        <family val="2"/>
      </rPr>
      <t>Kunth</t>
    </r>
  </si>
  <si>
    <r>
      <t xml:space="preserve">Carex geminata </t>
    </r>
    <r>
      <rPr>
        <sz val="10"/>
        <rFont val="Arial"/>
        <family val="2"/>
      </rPr>
      <t>Schkuhr</t>
    </r>
  </si>
  <si>
    <r>
      <t xml:space="preserve">Carex goyenii </t>
    </r>
    <r>
      <rPr>
        <sz val="10"/>
        <rFont val="Arial"/>
        <family val="2"/>
      </rPr>
      <t>Petrie</t>
    </r>
  </si>
  <si>
    <r>
      <t xml:space="preserve">Carex hectorii </t>
    </r>
    <r>
      <rPr>
        <sz val="10"/>
        <rFont val="Arial"/>
        <family val="2"/>
      </rPr>
      <t>Petrie</t>
    </r>
  </si>
  <si>
    <r>
      <t xml:space="preserve">Carex impexa </t>
    </r>
    <r>
      <rPr>
        <sz val="10"/>
        <rFont val="Arial"/>
        <family val="2"/>
      </rPr>
      <t>K.A.Ford</t>
    </r>
  </si>
  <si>
    <r>
      <t xml:space="preserve">Traversia baccharoides </t>
    </r>
    <r>
      <rPr>
        <sz val="10"/>
        <rFont val="Arial"/>
        <family val="2"/>
      </rPr>
      <t>Hook.f.</t>
    </r>
  </si>
  <si>
    <r>
      <t xml:space="preserve">Hebe breviracemosa </t>
    </r>
    <r>
      <rPr>
        <sz val="10"/>
        <rFont val="Arial"/>
        <family val="2"/>
      </rPr>
      <t>(W.R.B.Oliv.) Andersen</t>
    </r>
  </si>
  <si>
    <r>
      <t xml:space="preserve">Euchiton japonicus </t>
    </r>
    <r>
      <rPr>
        <sz val="10"/>
        <color indexed="10"/>
        <rFont val="Arial"/>
        <family val="2"/>
      </rPr>
      <t>(Thunb.) Holub</t>
    </r>
  </si>
  <si>
    <r>
      <t xml:space="preserve">Euchiton lateralis </t>
    </r>
    <r>
      <rPr>
        <sz val="10"/>
        <rFont val="Arial"/>
        <family val="2"/>
      </rPr>
      <t>(C.J.Webb) Breitw. et J.M.Ward</t>
    </r>
  </si>
  <si>
    <r>
      <t xml:space="preserve">Pachystegia minor </t>
    </r>
    <r>
      <rPr>
        <sz val="10"/>
        <rFont val="Arial"/>
        <family val="2"/>
      </rPr>
      <t>(Cheeseman) Molloy</t>
    </r>
  </si>
  <si>
    <r>
      <t xml:space="preserve">Pachystegia rufa </t>
    </r>
    <r>
      <rPr>
        <sz val="10"/>
        <rFont val="Arial"/>
        <family val="2"/>
      </rPr>
      <t>Molloy</t>
    </r>
  </si>
  <si>
    <r>
      <t xml:space="preserve">Euchiton limosus </t>
    </r>
    <r>
      <rPr>
        <sz val="10"/>
        <rFont val="Arial"/>
        <family val="2"/>
      </rPr>
      <t>(D.G.Drury) Holub</t>
    </r>
  </si>
  <si>
    <r>
      <t xml:space="preserve">Euchiton paludosus </t>
    </r>
    <r>
      <rPr>
        <sz val="10"/>
        <rFont val="Arial"/>
        <family val="2"/>
      </rPr>
      <t>(Petrie) Holub</t>
    </r>
  </si>
  <si>
    <r>
      <t xml:space="preserve">Euchiton polylepis </t>
    </r>
    <r>
      <rPr>
        <sz val="10"/>
        <rFont val="Arial"/>
        <family val="2"/>
      </rPr>
      <t>(D.G.Drury) Breitw. et J.M.Ward</t>
    </r>
  </si>
  <si>
    <r>
      <t xml:space="preserve">Euchiton ruahinicus </t>
    </r>
    <r>
      <rPr>
        <sz val="10"/>
        <rFont val="Arial"/>
        <family val="2"/>
      </rPr>
      <t>(D.G.Drury) Breitw. et J.M.Ward</t>
    </r>
  </si>
  <si>
    <r>
      <t xml:space="preserve">Euchiton sphaericus </t>
    </r>
    <r>
      <rPr>
        <sz val="10"/>
        <rFont val="Arial"/>
        <family val="2"/>
      </rPr>
      <t>(Willd.) Holub</t>
    </r>
  </si>
  <si>
    <r>
      <t xml:space="preserve">Olearia ilicifolia </t>
    </r>
    <r>
      <rPr>
        <sz val="10"/>
        <rFont val="Arial"/>
        <family val="2"/>
      </rPr>
      <t>Hook.f.</t>
    </r>
    <r>
      <rPr>
        <i/>
        <sz val="10"/>
        <rFont val="Arial"/>
        <family val="2"/>
      </rPr>
      <t xml:space="preserve"> </t>
    </r>
  </si>
  <si>
    <r>
      <t xml:space="preserve">Olearia lacunosa </t>
    </r>
    <r>
      <rPr>
        <sz val="10"/>
        <rFont val="Arial"/>
        <family val="2"/>
      </rPr>
      <t>Hook.f.</t>
    </r>
    <r>
      <rPr>
        <i/>
        <sz val="10"/>
        <rFont val="Arial"/>
        <family val="2"/>
      </rPr>
      <t xml:space="preserve"> </t>
    </r>
  </si>
  <si>
    <r>
      <t xml:space="preserve">Olearia laxiflora </t>
    </r>
    <r>
      <rPr>
        <sz val="10"/>
        <rFont val="Arial"/>
        <family val="2"/>
      </rPr>
      <t>Kirk</t>
    </r>
  </si>
  <si>
    <r>
      <t xml:space="preserve">Olearia lineata </t>
    </r>
    <r>
      <rPr>
        <sz val="10"/>
        <rFont val="Arial"/>
        <family val="2"/>
      </rPr>
      <t>(Kirk) Cockayne</t>
    </r>
  </si>
  <si>
    <r>
      <t xml:space="preserve">Olearia lyallii </t>
    </r>
    <r>
      <rPr>
        <sz val="10"/>
        <rFont val="Arial"/>
        <family val="2"/>
      </rPr>
      <t>Hook.f.</t>
    </r>
  </si>
  <si>
    <r>
      <t xml:space="preserve">Olearia moschata </t>
    </r>
    <r>
      <rPr>
        <sz val="10"/>
        <rFont val="Arial"/>
        <family val="2"/>
      </rPr>
      <t>Hook.f.</t>
    </r>
  </si>
  <si>
    <r>
      <t xml:space="preserve">Olearia nummulariifolia </t>
    </r>
    <r>
      <rPr>
        <sz val="10"/>
        <rFont val="Arial"/>
        <family val="2"/>
      </rPr>
      <t xml:space="preserve">(Hook.f.) Hook.f. </t>
    </r>
  </si>
  <si>
    <r>
      <t xml:space="preserve">Olearia odorata </t>
    </r>
    <r>
      <rPr>
        <sz val="10"/>
        <rFont val="Arial"/>
        <family val="2"/>
      </rPr>
      <t>Petrie</t>
    </r>
  </si>
  <si>
    <r>
      <t xml:space="preserve">Olearia oporina </t>
    </r>
    <r>
      <rPr>
        <sz val="10"/>
        <rFont val="Arial"/>
        <family val="2"/>
      </rPr>
      <t>(G.Forst.) Hook.f.</t>
    </r>
  </si>
  <si>
    <r>
      <t xml:space="preserve">Olearia pachyphylla </t>
    </r>
    <r>
      <rPr>
        <sz val="10"/>
        <rFont val="Arial"/>
        <family val="2"/>
      </rPr>
      <t>Cheeseman</t>
    </r>
  </si>
  <si>
    <r>
      <t xml:space="preserve">Olearia paniculata </t>
    </r>
    <r>
      <rPr>
        <sz val="10"/>
        <rFont val="Arial"/>
        <family val="2"/>
      </rPr>
      <t>(J.R.Forst. et G.Forst.) Druce</t>
    </r>
  </si>
  <si>
    <r>
      <t xml:space="preserve">Olearia polita </t>
    </r>
    <r>
      <rPr>
        <sz val="10"/>
        <rFont val="Arial"/>
        <family val="2"/>
      </rPr>
      <t>H.D.Wilson et Garn.-Jones</t>
    </r>
  </si>
  <si>
    <r>
      <t xml:space="preserve">Olearia quinquevulnera </t>
    </r>
    <r>
      <rPr>
        <sz val="10"/>
        <rFont val="Arial"/>
        <family val="2"/>
      </rPr>
      <t>Heenan</t>
    </r>
  </si>
  <si>
    <r>
      <t xml:space="preserve">Olearia rani </t>
    </r>
    <r>
      <rPr>
        <sz val="10"/>
        <rFont val="Arial"/>
        <family val="2"/>
      </rPr>
      <t>var.</t>
    </r>
    <r>
      <rPr>
        <i/>
        <sz val="10"/>
        <rFont val="Arial"/>
        <family val="2"/>
      </rPr>
      <t xml:space="preserve"> colorata </t>
    </r>
    <r>
      <rPr>
        <sz val="10"/>
        <rFont val="Arial"/>
        <family val="2"/>
      </rPr>
      <t>(Colenso) Kirk</t>
    </r>
  </si>
  <si>
    <r>
      <t xml:space="preserve">Olearia rani </t>
    </r>
    <r>
      <rPr>
        <sz val="10"/>
        <rFont val="Arial"/>
        <family val="2"/>
      </rPr>
      <t>(A.Cunn.) Druce var.</t>
    </r>
    <r>
      <rPr>
        <i/>
        <sz val="10"/>
        <rFont val="Arial"/>
        <family val="2"/>
      </rPr>
      <t xml:space="preserve"> rani </t>
    </r>
  </si>
  <si>
    <r>
      <t xml:space="preserve">Olearia semidentata </t>
    </r>
    <r>
      <rPr>
        <sz val="10"/>
        <rFont val="Arial"/>
        <family val="2"/>
      </rPr>
      <t>Decne.</t>
    </r>
    <r>
      <rPr>
        <i/>
        <sz val="10"/>
        <rFont val="Arial"/>
        <family val="2"/>
      </rPr>
      <t xml:space="preserve"> </t>
    </r>
  </si>
  <si>
    <r>
      <t xml:space="preserve">Olearia solandri </t>
    </r>
    <r>
      <rPr>
        <sz val="10"/>
        <rFont val="Arial"/>
        <family val="2"/>
      </rPr>
      <t xml:space="preserve">(Hook.f.) Hook.f. </t>
    </r>
  </si>
  <si>
    <r>
      <t xml:space="preserve">Olearia telmatica </t>
    </r>
    <r>
      <rPr>
        <sz val="10"/>
        <rFont val="Arial"/>
        <family val="2"/>
      </rPr>
      <t>Heenan et de Lange</t>
    </r>
  </si>
  <si>
    <r>
      <t xml:space="preserve">Picris angustifolia </t>
    </r>
    <r>
      <rPr>
        <sz val="10"/>
        <rFont val="Arial"/>
        <family val="2"/>
      </rPr>
      <t>DC. subsp.</t>
    </r>
    <r>
      <rPr>
        <i/>
        <sz val="10"/>
        <rFont val="Arial"/>
        <family val="2"/>
      </rPr>
      <t xml:space="preserve"> angustifolia </t>
    </r>
  </si>
  <si>
    <r>
      <t xml:space="preserve">Picris angustifolia </t>
    </r>
    <r>
      <rPr>
        <sz val="10"/>
        <rFont val="Arial"/>
        <family val="2"/>
      </rPr>
      <t>subsp.</t>
    </r>
    <r>
      <rPr>
        <i/>
        <sz val="10"/>
        <rFont val="Arial"/>
        <family val="2"/>
      </rPr>
      <t xml:space="preserve"> merxmuelleri </t>
    </r>
    <r>
      <rPr>
        <sz val="10"/>
        <rFont val="Arial"/>
        <family val="2"/>
      </rPr>
      <t>Lack et S.Holzapfel</t>
    </r>
  </si>
  <si>
    <r>
      <t xml:space="preserve">Picris burbidgeae </t>
    </r>
    <r>
      <rPr>
        <sz val="10"/>
        <rFont val="Arial"/>
        <family val="2"/>
      </rPr>
      <t>S.Holzapfel</t>
    </r>
  </si>
  <si>
    <r>
      <t xml:space="preserve">Pleurophyllum criniferum </t>
    </r>
    <r>
      <rPr>
        <sz val="10"/>
        <rFont val="Arial"/>
        <family val="2"/>
      </rPr>
      <t>Hook.f.</t>
    </r>
  </si>
  <si>
    <r>
      <t xml:space="preserve">Pleurophyllum hookeri </t>
    </r>
    <r>
      <rPr>
        <sz val="10"/>
        <rFont val="Arial"/>
        <family val="2"/>
      </rPr>
      <t>Buchanan</t>
    </r>
  </si>
  <si>
    <r>
      <t xml:space="preserve">Pleurophyllum speciosum </t>
    </r>
    <r>
      <rPr>
        <sz val="10"/>
        <rFont val="Arial"/>
        <family val="2"/>
      </rPr>
      <t>Hook.f.</t>
    </r>
    <r>
      <rPr>
        <i/>
        <sz val="10"/>
        <rFont val="Arial"/>
        <family val="2"/>
      </rPr>
      <t xml:space="preserve"> </t>
    </r>
  </si>
  <si>
    <r>
      <t xml:space="preserve">Pseudognaphalium luteoalbum </t>
    </r>
    <r>
      <rPr>
        <sz val="10"/>
        <rFont val="Arial"/>
        <family val="2"/>
      </rPr>
      <t xml:space="preserve">(L.) Hilliard et B.L.Burtt </t>
    </r>
  </si>
  <si>
    <r>
      <t xml:space="preserve">Rachelia glaria </t>
    </r>
    <r>
      <rPr>
        <sz val="10"/>
        <rFont val="Arial"/>
        <family val="2"/>
      </rPr>
      <t>J.M.Ward et Breitw.</t>
    </r>
  </si>
  <si>
    <r>
      <t xml:space="preserve">Raoulia apicinigra </t>
    </r>
    <r>
      <rPr>
        <sz val="10"/>
        <rFont val="Arial"/>
        <family val="2"/>
      </rPr>
      <t>Kirk</t>
    </r>
  </si>
  <si>
    <r>
      <t xml:space="preserve">Raoulia australis </t>
    </r>
    <r>
      <rPr>
        <sz val="10"/>
        <rFont val="Arial"/>
        <family val="2"/>
      </rPr>
      <t>Hook.f. ex Raoul</t>
    </r>
  </si>
  <si>
    <r>
      <t xml:space="preserve">Raoulia beauverdii </t>
    </r>
    <r>
      <rPr>
        <sz val="10"/>
        <rFont val="Arial"/>
        <family val="2"/>
      </rPr>
      <t>Cockayne</t>
    </r>
  </si>
  <si>
    <r>
      <t xml:space="preserve">Raoulia bryoides </t>
    </r>
    <r>
      <rPr>
        <sz val="10"/>
        <rFont val="Arial"/>
        <family val="2"/>
      </rPr>
      <t>Hook.f.</t>
    </r>
  </si>
  <si>
    <r>
      <t xml:space="preserve">Raoulia buchananii </t>
    </r>
    <r>
      <rPr>
        <sz val="10"/>
        <rFont val="Arial"/>
        <family val="2"/>
      </rPr>
      <t>Kirk</t>
    </r>
  </si>
  <si>
    <r>
      <t xml:space="preserve">Raoulia cinerea </t>
    </r>
    <r>
      <rPr>
        <sz val="10"/>
        <rFont val="Arial"/>
        <family val="2"/>
      </rPr>
      <t>Petrie</t>
    </r>
    <r>
      <rPr>
        <i/>
        <sz val="10"/>
        <rFont val="Arial"/>
        <family val="2"/>
      </rPr>
      <t xml:space="preserve"> </t>
    </r>
  </si>
  <si>
    <r>
      <t xml:space="preserve">Raoulia eximia </t>
    </r>
    <r>
      <rPr>
        <sz val="10"/>
        <rFont val="Arial"/>
        <family val="2"/>
      </rPr>
      <t>Hook.f.</t>
    </r>
  </si>
  <si>
    <r>
      <t xml:space="preserve">Raoulia glabra </t>
    </r>
    <r>
      <rPr>
        <sz val="10"/>
        <rFont val="Arial"/>
        <family val="2"/>
      </rPr>
      <t>Hook.f.</t>
    </r>
  </si>
  <si>
    <r>
      <t xml:space="preserve">Raoulia goyenii </t>
    </r>
    <r>
      <rPr>
        <sz val="10"/>
        <rFont val="Arial"/>
        <family val="2"/>
      </rPr>
      <t>Kirk</t>
    </r>
  </si>
  <si>
    <r>
      <t>Christella</t>
    </r>
    <r>
      <rPr>
        <sz val="10"/>
        <color indexed="10"/>
        <rFont val="Arial"/>
        <family val="2"/>
      </rPr>
      <t xml:space="preserve"> aff. </t>
    </r>
    <r>
      <rPr>
        <i/>
        <sz val="10"/>
        <color indexed="10"/>
        <rFont val="Arial"/>
        <family val="2"/>
      </rPr>
      <t>dentata</t>
    </r>
    <r>
      <rPr>
        <sz val="10"/>
        <color indexed="10"/>
        <rFont val="Arial"/>
        <family val="2"/>
      </rPr>
      <t xml:space="preserve"> (b) (AK 126902; “thermal”)</t>
    </r>
  </si>
  <si>
    <r>
      <t>Colobanthus</t>
    </r>
    <r>
      <rPr>
        <sz val="10"/>
        <color indexed="10"/>
        <rFont val="Arial"/>
        <family val="2"/>
      </rPr>
      <t xml:space="preserve"> (b) (AK 232645; “Red Hills”)</t>
    </r>
  </si>
  <si>
    <r>
      <t>Colobanthus</t>
    </r>
    <r>
      <rPr>
        <sz val="10"/>
        <color indexed="10"/>
        <rFont val="Arial"/>
        <family val="2"/>
      </rPr>
      <t xml:space="preserve"> aff. </t>
    </r>
    <r>
      <rPr>
        <i/>
        <sz val="10"/>
        <color indexed="10"/>
        <rFont val="Arial"/>
        <family val="2"/>
      </rPr>
      <t>wallii</t>
    </r>
    <r>
      <rPr>
        <sz val="10"/>
        <color indexed="10"/>
        <rFont val="Arial"/>
        <family val="2"/>
      </rPr>
      <t xml:space="preserve"> (AK 232551; “serpentine”)</t>
    </r>
  </si>
  <si>
    <r>
      <t>Coprosma</t>
    </r>
    <r>
      <rPr>
        <sz val="10"/>
        <color indexed="10"/>
        <rFont val="Arial"/>
        <family val="2"/>
      </rPr>
      <t xml:space="preserve"> aff. </t>
    </r>
    <r>
      <rPr>
        <i/>
        <sz val="10"/>
        <color indexed="10"/>
        <rFont val="Arial"/>
        <family val="2"/>
      </rPr>
      <t xml:space="preserve">acerosa </t>
    </r>
    <r>
      <rPr>
        <sz val="10"/>
        <color indexed="10"/>
        <rFont val="Arial"/>
        <family val="2"/>
      </rPr>
      <t>(AK 36799; Taranaki)</t>
    </r>
  </si>
  <si>
    <r>
      <t>Coprosma</t>
    </r>
    <r>
      <rPr>
        <sz val="10"/>
        <color indexed="10"/>
        <rFont val="Arial"/>
        <family val="2"/>
      </rPr>
      <t xml:space="preserve"> aff. </t>
    </r>
    <r>
      <rPr>
        <i/>
        <sz val="10"/>
        <color indexed="10"/>
        <rFont val="Arial"/>
        <family val="2"/>
      </rPr>
      <t>neglecta</t>
    </r>
    <r>
      <rPr>
        <sz val="10"/>
        <color indexed="10"/>
        <rFont val="Arial"/>
        <family val="2"/>
      </rPr>
      <t xml:space="preserve"> (AK 221468; Maunganui Bluff)</t>
    </r>
  </si>
  <si>
    <r>
      <t>Coprosma</t>
    </r>
    <r>
      <rPr>
        <sz val="10"/>
        <color indexed="10"/>
        <rFont val="Arial"/>
        <family val="2"/>
      </rPr>
      <t xml:space="preserve"> aff. </t>
    </r>
    <r>
      <rPr>
        <i/>
        <sz val="10"/>
        <color indexed="10"/>
        <rFont val="Arial"/>
        <family val="2"/>
      </rPr>
      <t>neglecta</t>
    </r>
    <r>
      <rPr>
        <sz val="10"/>
        <color indexed="10"/>
        <rFont val="Arial"/>
        <family val="2"/>
      </rPr>
      <t xml:space="preserve"> (AK 250769; Whangaroa)</t>
    </r>
  </si>
  <si>
    <r>
      <t>Coprosma</t>
    </r>
    <r>
      <rPr>
        <sz val="10"/>
        <color indexed="10"/>
        <rFont val="Arial"/>
        <family val="2"/>
      </rPr>
      <t xml:space="preserve"> aff. </t>
    </r>
    <r>
      <rPr>
        <i/>
        <sz val="10"/>
        <color indexed="10"/>
        <rFont val="Arial"/>
        <family val="2"/>
      </rPr>
      <t>propinqua</t>
    </r>
    <r>
      <rPr>
        <sz val="10"/>
        <color indexed="10"/>
        <rFont val="Arial"/>
        <family val="2"/>
      </rPr>
      <t xml:space="preserve"> var. </t>
    </r>
    <r>
      <rPr>
        <i/>
        <sz val="10"/>
        <color indexed="10"/>
        <rFont val="Arial"/>
        <family val="2"/>
      </rPr>
      <t>martinii</t>
    </r>
    <r>
      <rPr>
        <sz val="10"/>
        <color indexed="10"/>
        <rFont val="Arial"/>
        <family val="2"/>
      </rPr>
      <t xml:space="preserve"> (AK 281352; Chatham Islands)</t>
    </r>
  </si>
  <si>
    <r>
      <t>Coriaria</t>
    </r>
    <r>
      <rPr>
        <sz val="10"/>
        <color indexed="10"/>
        <rFont val="Arial"/>
        <family val="2"/>
      </rPr>
      <t xml:space="preserve"> (a) (CHR 469745; Rimutaka)</t>
    </r>
  </si>
  <si>
    <r>
      <t>Craspedia</t>
    </r>
    <r>
      <rPr>
        <sz val="10"/>
        <color indexed="10"/>
        <rFont val="Arial"/>
        <family val="2"/>
      </rPr>
      <t xml:space="preserve"> (f) (CHR 514362; Hackett)</t>
    </r>
  </si>
  <si>
    <r>
      <t>Craspedia</t>
    </r>
    <r>
      <rPr>
        <sz val="10"/>
        <color indexed="10"/>
        <rFont val="Arial"/>
        <family val="2"/>
      </rPr>
      <t xml:space="preserve"> (g) (CHR 469764; Pikikiruna)</t>
    </r>
  </si>
  <si>
    <r>
      <t>Craspedia</t>
    </r>
    <r>
      <rPr>
        <sz val="10"/>
        <color indexed="10"/>
        <rFont val="Arial"/>
        <family val="2"/>
      </rPr>
      <t xml:space="preserve"> (h) (CHR 260312; Gouland Downs)</t>
    </r>
  </si>
  <si>
    <r>
      <t>Craspedia</t>
    </r>
    <r>
      <rPr>
        <sz val="10"/>
        <color indexed="10"/>
        <rFont val="Arial"/>
        <family val="2"/>
      </rPr>
      <t xml:space="preserve"> (i) (CHR 395643; Fyfe River)</t>
    </r>
  </si>
  <si>
    <r>
      <t>Craspedia</t>
    </r>
    <r>
      <rPr>
        <sz val="10"/>
        <color indexed="10"/>
        <rFont val="Arial"/>
        <family val="2"/>
      </rPr>
      <t xml:space="preserve"> (j) (CHR 516302; Lake Heron)</t>
    </r>
  </si>
  <si>
    <r>
      <t>Craspedia</t>
    </r>
    <r>
      <rPr>
        <sz val="10"/>
        <color indexed="10"/>
        <rFont val="Arial"/>
        <family val="2"/>
      </rPr>
      <t xml:space="preserve"> (k) (CHR 283173; “coast”)</t>
    </r>
  </si>
  <si>
    <r>
      <t>Craspedia</t>
    </r>
    <r>
      <rPr>
        <sz val="10"/>
        <color indexed="10"/>
        <rFont val="Arial"/>
        <family val="2"/>
      </rPr>
      <t xml:space="preserve"> (l) (CHR 479212; Charleston)</t>
    </r>
  </si>
  <si>
    <r>
      <t>Craspedia</t>
    </r>
    <r>
      <rPr>
        <sz val="10"/>
        <color indexed="10"/>
        <rFont val="Arial"/>
        <family val="2"/>
      </rPr>
      <t xml:space="preserve"> (n) (CHR 369978; Henderson)</t>
    </r>
  </si>
  <si>
    <r>
      <t>Craspedia</t>
    </r>
    <r>
      <rPr>
        <sz val="10"/>
        <color indexed="10"/>
        <rFont val="Arial"/>
        <family val="2"/>
      </rPr>
      <t xml:space="preserve"> (o) (CHR 471883; Loveridge)</t>
    </r>
  </si>
  <si>
    <r>
      <t xml:space="preserve">Acaena caesiglauca </t>
    </r>
    <r>
      <rPr>
        <sz val="10"/>
        <rFont val="Arial"/>
        <family val="2"/>
      </rPr>
      <t>(Bitter) Bergmans</t>
    </r>
  </si>
  <si>
    <r>
      <t xml:space="preserve">Acaena dumicola </t>
    </r>
    <r>
      <rPr>
        <sz val="10"/>
        <rFont val="Arial"/>
        <family val="2"/>
      </rPr>
      <t>B.H.Macmill.</t>
    </r>
  </si>
  <si>
    <r>
      <t xml:space="preserve">Thelymitra carnea </t>
    </r>
    <r>
      <rPr>
        <sz val="10"/>
        <rFont val="Arial"/>
        <family val="2"/>
      </rPr>
      <t>R.Br.</t>
    </r>
  </si>
  <si>
    <r>
      <t xml:space="preserve">Thelymitra colensoi </t>
    </r>
    <r>
      <rPr>
        <sz val="10"/>
        <rFont val="Arial"/>
        <family val="2"/>
      </rPr>
      <t>Hook.f.</t>
    </r>
  </si>
  <si>
    <r>
      <t xml:space="preserve">Thelymitra cyanea </t>
    </r>
    <r>
      <rPr>
        <sz val="10"/>
        <rFont val="Arial"/>
        <family val="2"/>
      </rPr>
      <t>(Lindl.) Benth.</t>
    </r>
  </si>
  <si>
    <r>
      <t xml:space="preserve">Thelymitra formosa </t>
    </r>
    <r>
      <rPr>
        <sz val="10"/>
        <rFont val="Arial"/>
        <family val="2"/>
      </rPr>
      <t>Colenso</t>
    </r>
  </si>
  <si>
    <r>
      <t xml:space="preserve">Thelymitra hatchii </t>
    </r>
    <r>
      <rPr>
        <sz val="10"/>
        <rFont val="Arial"/>
        <family val="2"/>
      </rPr>
      <t>L.B.Moore</t>
    </r>
  </si>
  <si>
    <r>
      <t xml:space="preserve">Thelymitra ixioides </t>
    </r>
    <r>
      <rPr>
        <sz val="10"/>
        <rFont val="Arial"/>
        <family val="2"/>
      </rPr>
      <t>Swartz</t>
    </r>
  </si>
  <si>
    <r>
      <t xml:space="preserve">Carex capillacea </t>
    </r>
    <r>
      <rPr>
        <sz val="10"/>
        <rFont val="Arial"/>
        <family val="2"/>
      </rPr>
      <t>Boott</t>
    </r>
  </si>
  <si>
    <r>
      <t xml:space="preserve">Carex carsei </t>
    </r>
    <r>
      <rPr>
        <sz val="10"/>
        <rFont val="Arial"/>
        <family val="2"/>
      </rPr>
      <t>Petrie</t>
    </r>
  </si>
  <si>
    <r>
      <t xml:space="preserve">Potamogeton ochreatus </t>
    </r>
    <r>
      <rPr>
        <sz val="10"/>
        <rFont val="Arial"/>
        <family val="2"/>
      </rPr>
      <t>Raoul</t>
    </r>
  </si>
  <si>
    <r>
      <t xml:space="preserve">Potamogeton suboblongus </t>
    </r>
    <r>
      <rPr>
        <sz val="10"/>
        <rFont val="Arial"/>
        <family val="2"/>
      </rPr>
      <t>Hagström</t>
    </r>
  </si>
  <si>
    <r>
      <t xml:space="preserve">Ripogonum scandens </t>
    </r>
    <r>
      <rPr>
        <sz val="10"/>
        <rFont val="Arial"/>
        <family val="2"/>
      </rPr>
      <t>J.R.Forst. et G.Forst.</t>
    </r>
  </si>
  <si>
    <r>
      <t xml:space="preserve">Ruppia megacarpa </t>
    </r>
    <r>
      <rPr>
        <sz val="10"/>
        <rFont val="Arial"/>
        <family val="2"/>
      </rPr>
      <t>R.Mason</t>
    </r>
  </si>
  <si>
    <r>
      <t xml:space="preserve">Ruppia polycarpa </t>
    </r>
    <r>
      <rPr>
        <sz val="10"/>
        <rFont val="Arial"/>
        <family val="2"/>
      </rPr>
      <t>R.Mason</t>
    </r>
  </si>
  <si>
    <r>
      <t xml:space="preserve">Urtica australis </t>
    </r>
    <r>
      <rPr>
        <sz val="10"/>
        <rFont val="Arial"/>
        <family val="2"/>
      </rPr>
      <t>Hook.f.</t>
    </r>
  </si>
  <si>
    <r>
      <t xml:space="preserve">Urtica ferox </t>
    </r>
    <r>
      <rPr>
        <sz val="10"/>
        <rFont val="Arial"/>
        <family val="2"/>
      </rPr>
      <t>G.Forst.</t>
    </r>
  </si>
  <si>
    <r>
      <t xml:space="preserve">Urtica incisa </t>
    </r>
    <r>
      <rPr>
        <sz val="10"/>
        <rFont val="Arial"/>
        <family val="2"/>
      </rPr>
      <t>Poir.</t>
    </r>
  </si>
  <si>
    <r>
      <t xml:space="preserve">Urtica linearifolia </t>
    </r>
    <r>
      <rPr>
        <sz val="10"/>
        <rFont val="Arial"/>
        <family val="2"/>
      </rPr>
      <t>(Hook.f.) Cockayne</t>
    </r>
  </si>
  <si>
    <r>
      <t xml:space="preserve">Teucridium parvifolium </t>
    </r>
    <r>
      <rPr>
        <sz val="10"/>
        <rFont val="Arial"/>
        <family val="2"/>
      </rPr>
      <t>Hook.f.</t>
    </r>
  </si>
  <si>
    <r>
      <t xml:space="preserve">Vitex lucens </t>
    </r>
    <r>
      <rPr>
        <sz val="10"/>
        <rFont val="Arial"/>
        <family val="2"/>
      </rPr>
      <t>Kirk</t>
    </r>
  </si>
  <si>
    <r>
      <t xml:space="preserve">Melicytus alpinus </t>
    </r>
    <r>
      <rPr>
        <sz val="10"/>
        <rFont val="Arial"/>
        <family val="2"/>
      </rPr>
      <t>(Kirk) Garn.-Jones</t>
    </r>
  </si>
  <si>
    <r>
      <t xml:space="preserve">Schizaea dichotoma </t>
    </r>
    <r>
      <rPr>
        <sz val="10"/>
        <color indexed="10"/>
        <rFont val="Arial"/>
        <family val="2"/>
      </rPr>
      <t>(L.) J.E.Sm.</t>
    </r>
  </si>
  <si>
    <r>
      <t xml:space="preserve">Schizaea fistulosa </t>
    </r>
    <r>
      <rPr>
        <sz val="10"/>
        <color indexed="10"/>
        <rFont val="Arial"/>
        <family val="2"/>
      </rPr>
      <t>Labill.</t>
    </r>
  </si>
  <si>
    <r>
      <t xml:space="preserve">Arthropteris tenella </t>
    </r>
    <r>
      <rPr>
        <sz val="10"/>
        <color indexed="10"/>
        <rFont val="Arial"/>
        <family val="2"/>
      </rPr>
      <t>(G. Forst.) Hook.f.</t>
    </r>
  </si>
  <si>
    <r>
      <t xml:space="preserve">Christella dentata </t>
    </r>
    <r>
      <rPr>
        <sz val="10"/>
        <color indexed="10"/>
        <rFont val="Arial"/>
        <family val="2"/>
      </rPr>
      <t>(Forssk.) Brownsey et Jermy</t>
    </r>
  </si>
  <si>
    <r>
      <t xml:space="preserve">Cyclosorus interruptus </t>
    </r>
    <r>
      <rPr>
        <sz val="10"/>
        <color indexed="10"/>
        <rFont val="Arial"/>
        <family val="2"/>
      </rPr>
      <t>(Willd.) H.Itô</t>
    </r>
  </si>
  <si>
    <r>
      <t xml:space="preserve">Macrothelypteris torresiana </t>
    </r>
    <r>
      <rPr>
        <sz val="10"/>
        <color indexed="10"/>
        <rFont val="Arial"/>
        <family val="2"/>
      </rPr>
      <t>(Gaudich.) Ching</t>
    </r>
  </si>
  <si>
    <r>
      <t xml:space="preserve">Pneumatopteris pennigera </t>
    </r>
    <r>
      <rPr>
        <sz val="10"/>
        <color indexed="10"/>
        <rFont val="Arial"/>
        <family val="2"/>
      </rPr>
      <t>(G.</t>
    </r>
    <r>
      <rPr>
        <i/>
        <sz val="10"/>
        <color indexed="10"/>
        <rFont val="Arial"/>
        <family val="2"/>
      </rPr>
      <t xml:space="preserve"> </t>
    </r>
    <r>
      <rPr>
        <sz val="10"/>
        <color indexed="10"/>
        <rFont val="Arial"/>
        <family val="2"/>
      </rPr>
      <t>Forst.) Holttum</t>
    </r>
  </si>
  <si>
    <r>
      <t xml:space="preserve">Thelypteris confluens </t>
    </r>
    <r>
      <rPr>
        <sz val="10"/>
        <color indexed="10"/>
        <rFont val="Arial"/>
        <family val="2"/>
      </rPr>
      <t>(Thunb.) C.V. Morton</t>
    </r>
  </si>
  <si>
    <r>
      <t xml:space="preserve">Cystopteris tasmanica </t>
    </r>
    <r>
      <rPr>
        <sz val="10"/>
        <color indexed="10"/>
        <rFont val="Arial"/>
        <family val="2"/>
      </rPr>
      <t>Hook.</t>
    </r>
  </si>
  <si>
    <r>
      <t xml:space="preserve">Deparia petersenii </t>
    </r>
    <r>
      <rPr>
        <sz val="10"/>
        <color indexed="10"/>
        <rFont val="Arial"/>
        <family val="2"/>
      </rPr>
      <t>subsp.</t>
    </r>
    <r>
      <rPr>
        <i/>
        <sz val="10"/>
        <color indexed="10"/>
        <rFont val="Arial"/>
        <family val="2"/>
      </rPr>
      <t xml:space="preserve"> congrua </t>
    </r>
    <r>
      <rPr>
        <sz val="10"/>
        <color indexed="10"/>
        <rFont val="Arial"/>
        <family val="2"/>
      </rPr>
      <t>(Brack.) M.Kato</t>
    </r>
  </si>
  <si>
    <r>
      <t xml:space="preserve">Diplazium australe </t>
    </r>
    <r>
      <rPr>
        <sz val="10"/>
        <color indexed="10"/>
        <rFont val="Arial"/>
        <family val="2"/>
      </rPr>
      <t>(R.Br.) N.A.Wakef.</t>
    </r>
  </si>
  <si>
    <r>
      <t>Libocedrus bidwillii</t>
    </r>
    <r>
      <rPr>
        <sz val="10"/>
        <rFont val="Arial"/>
        <family val="2"/>
      </rPr>
      <t xml:space="preserve"> Hook.f.</t>
    </r>
  </si>
  <si>
    <r>
      <t xml:space="preserve">Libocedrus plumosa </t>
    </r>
    <r>
      <rPr>
        <sz val="10"/>
        <rFont val="Arial"/>
        <family val="2"/>
      </rPr>
      <t>(D.Don) Sarg.</t>
    </r>
  </si>
  <si>
    <r>
      <t xml:space="preserve">Luzula banksiana </t>
    </r>
    <r>
      <rPr>
        <sz val="10"/>
        <rFont val="Arial"/>
        <family val="2"/>
      </rPr>
      <t>var.</t>
    </r>
    <r>
      <rPr>
        <i/>
        <sz val="10"/>
        <rFont val="Arial"/>
        <family val="2"/>
      </rPr>
      <t xml:space="preserve"> rhadina </t>
    </r>
    <r>
      <rPr>
        <sz val="10"/>
        <rFont val="Arial"/>
        <family val="2"/>
      </rPr>
      <t>(Buchenau) Edgar</t>
    </r>
  </si>
  <si>
    <r>
      <t xml:space="preserve">Luzula celata </t>
    </r>
    <r>
      <rPr>
        <sz val="10"/>
        <rFont val="Arial"/>
        <family val="2"/>
      </rPr>
      <t>Edgar</t>
    </r>
  </si>
  <si>
    <r>
      <t xml:space="preserve">Luzula colensoi </t>
    </r>
    <r>
      <rPr>
        <sz val="10"/>
        <rFont val="Arial"/>
        <family val="2"/>
      </rPr>
      <t>Hook.f.</t>
    </r>
  </si>
  <si>
    <r>
      <t xml:space="preserve">Luzula crenulata </t>
    </r>
    <r>
      <rPr>
        <sz val="10"/>
        <rFont val="Arial"/>
        <family val="2"/>
      </rPr>
      <t>Buchenau</t>
    </r>
  </si>
  <si>
    <r>
      <t xml:space="preserve">Celmisia gracilenta </t>
    </r>
    <r>
      <rPr>
        <sz val="10"/>
        <rFont val="Arial"/>
        <family val="2"/>
      </rPr>
      <t>Hook.f.</t>
    </r>
  </si>
  <si>
    <t>Inc</t>
  </si>
  <si>
    <r>
      <t xml:space="preserve">Puccinellia raroflorens </t>
    </r>
    <r>
      <rPr>
        <sz val="10"/>
        <rFont val="Arial"/>
        <family val="2"/>
      </rPr>
      <t>Edgar</t>
    </r>
  </si>
  <si>
    <r>
      <t xml:space="preserve">Taeniophyllum norfolkianum </t>
    </r>
    <r>
      <rPr>
        <sz val="10"/>
        <rFont val="Arial"/>
        <family val="2"/>
      </rPr>
      <t>D.L.Jones, B.Gray et M.A.Clem.</t>
    </r>
  </si>
  <si>
    <r>
      <t xml:space="preserve">Thelymitra aemula </t>
    </r>
    <r>
      <rPr>
        <sz val="10"/>
        <rFont val="Arial"/>
        <family val="2"/>
      </rPr>
      <t>Cheeseman</t>
    </r>
  </si>
  <si>
    <t>Loxsomataceae</t>
  </si>
  <si>
    <t>Lygodiaceae</t>
  </si>
  <si>
    <t>Marattiaceae</t>
  </si>
  <si>
    <t>Marsileaceae</t>
  </si>
  <si>
    <t>Ophioglossaceae</t>
  </si>
  <si>
    <t>Osmundaceae</t>
  </si>
  <si>
    <t>Polypodiaceae</t>
  </si>
  <si>
    <t>Pteridaceae</t>
  </si>
  <si>
    <t>Salviniaceae</t>
  </si>
  <si>
    <t>Schizaeaceae</t>
  </si>
  <si>
    <t>Tectariaceae</t>
  </si>
  <si>
    <t>Thelypteridaceae</t>
  </si>
  <si>
    <t>Araucariaceae</t>
  </si>
  <si>
    <t>Cupressaceae</t>
  </si>
  <si>
    <t>Phyllocladaceae</t>
  </si>
  <si>
    <t>Podocarpaceae</t>
  </si>
  <si>
    <t>Prumnopityaceae</t>
  </si>
  <si>
    <t>Hydatellaceae</t>
  </si>
  <si>
    <t>Monimiaceae</t>
  </si>
  <si>
    <t>Piperaceae</t>
  </si>
  <si>
    <t>Chloranthaceae</t>
  </si>
  <si>
    <t>Alstroemeriaceae</t>
  </si>
  <si>
    <t>Araceae</t>
  </si>
  <si>
    <t>Burmanniaceae</t>
  </si>
  <si>
    <t>Colchicaceae</t>
  </si>
  <si>
    <t>Iridaceae</t>
  </si>
  <si>
    <r>
      <t xml:space="preserve">Phyllachne clavigera </t>
    </r>
    <r>
      <rPr>
        <sz val="10"/>
        <rFont val="Arial"/>
        <family val="2"/>
      </rPr>
      <t>(Hook.f.) F.Muell.</t>
    </r>
  </si>
  <si>
    <r>
      <t xml:space="preserve">Phyllachne colensoi </t>
    </r>
    <r>
      <rPr>
        <sz val="10"/>
        <rFont val="Arial"/>
        <family val="2"/>
      </rPr>
      <t>(Hook.f.) Berggr.</t>
    </r>
  </si>
  <si>
    <r>
      <t xml:space="preserve">Phyllachne rubra </t>
    </r>
    <r>
      <rPr>
        <sz val="10"/>
        <rFont val="Arial"/>
        <family val="2"/>
      </rPr>
      <t>(Hook.f.) Cheeseman</t>
    </r>
  </si>
  <si>
    <r>
      <t xml:space="preserve">Tetrachondra hamiltonii </t>
    </r>
    <r>
      <rPr>
        <sz val="10"/>
        <rFont val="Arial"/>
        <family val="2"/>
      </rPr>
      <t>Petrie ex Oliv.</t>
    </r>
  </si>
  <si>
    <r>
      <t xml:space="preserve">Kelleria childii </t>
    </r>
    <r>
      <rPr>
        <sz val="10"/>
        <rFont val="Arial"/>
        <family val="2"/>
      </rPr>
      <t>Heads</t>
    </r>
  </si>
  <si>
    <r>
      <t xml:space="preserve">Kelleria croizatii </t>
    </r>
    <r>
      <rPr>
        <sz val="10"/>
        <rFont val="Arial"/>
        <family val="2"/>
      </rPr>
      <t>Heads</t>
    </r>
  </si>
  <si>
    <r>
      <t xml:space="preserve">Kelleria dieffenbachii </t>
    </r>
    <r>
      <rPr>
        <sz val="10"/>
        <rFont val="Arial"/>
        <family val="2"/>
      </rPr>
      <t>(Hook.) Endl.</t>
    </r>
  </si>
  <si>
    <r>
      <t xml:space="preserve">Kelleria laxa </t>
    </r>
    <r>
      <rPr>
        <sz val="10"/>
        <rFont val="Arial"/>
        <family val="2"/>
      </rPr>
      <t>(Cheeseman) Heads</t>
    </r>
  </si>
  <si>
    <r>
      <t xml:space="preserve">Raoulia rubra </t>
    </r>
    <r>
      <rPr>
        <sz val="10"/>
        <rFont val="Arial"/>
        <family val="2"/>
      </rPr>
      <t>Buchanan</t>
    </r>
  </si>
  <si>
    <r>
      <t xml:space="preserve">Raoulia subsericea </t>
    </r>
    <r>
      <rPr>
        <sz val="10"/>
        <rFont val="Arial"/>
        <family val="2"/>
      </rPr>
      <t>Hook.f.</t>
    </r>
  </si>
  <si>
    <r>
      <t xml:space="preserve">Raoulia subulata </t>
    </r>
    <r>
      <rPr>
        <sz val="10"/>
        <rFont val="Arial"/>
        <family val="2"/>
      </rPr>
      <t>Hook.f.</t>
    </r>
  </si>
  <si>
    <r>
      <t xml:space="preserve">Cheilanthes distans </t>
    </r>
    <r>
      <rPr>
        <sz val="10"/>
        <color indexed="10"/>
        <rFont val="Arial"/>
        <family val="2"/>
      </rPr>
      <t>(R.Br.) Mett.</t>
    </r>
  </si>
  <si>
    <r>
      <t xml:space="preserve">Cheilanthes sieberi </t>
    </r>
    <r>
      <rPr>
        <sz val="10"/>
        <color indexed="10"/>
        <rFont val="Arial"/>
        <family val="2"/>
      </rPr>
      <t xml:space="preserve">Kunze subsp. </t>
    </r>
    <r>
      <rPr>
        <i/>
        <sz val="10"/>
        <color indexed="10"/>
        <rFont val="Arial"/>
        <family val="2"/>
      </rPr>
      <t>sieberi</t>
    </r>
  </si>
  <si>
    <r>
      <t xml:space="preserve">Nothofagus solandri </t>
    </r>
    <r>
      <rPr>
        <sz val="10"/>
        <rFont val="Arial"/>
        <family val="2"/>
      </rPr>
      <t>(Hook.f.) Oerst. var.</t>
    </r>
    <r>
      <rPr>
        <i/>
        <sz val="10"/>
        <rFont val="Arial"/>
        <family val="2"/>
      </rPr>
      <t xml:space="preserve"> solandri</t>
    </r>
  </si>
  <si>
    <r>
      <t xml:space="preserve">Nothofagus truncata </t>
    </r>
    <r>
      <rPr>
        <sz val="10"/>
        <rFont val="Arial"/>
        <family val="2"/>
      </rPr>
      <t>(Colenso) Cockayne</t>
    </r>
  </si>
  <si>
    <r>
      <t xml:space="preserve">Pisonia brunoniana </t>
    </r>
    <r>
      <rPr>
        <sz val="10"/>
        <rFont val="Arial"/>
        <family val="2"/>
      </rPr>
      <t>Endl.</t>
    </r>
  </si>
  <si>
    <r>
      <t xml:space="preserve">Nestegis apetala </t>
    </r>
    <r>
      <rPr>
        <sz val="10"/>
        <rFont val="Arial"/>
        <family val="2"/>
      </rPr>
      <t>(Vahl) L.A.S.Johnson</t>
    </r>
  </si>
  <si>
    <r>
      <t xml:space="preserve">Epilobium cockayneanum </t>
    </r>
    <r>
      <rPr>
        <sz val="10"/>
        <rFont val="Arial"/>
        <family val="2"/>
      </rPr>
      <t>Petrie</t>
    </r>
  </si>
  <si>
    <r>
      <t xml:space="preserve">Epilobium confertifolium </t>
    </r>
    <r>
      <rPr>
        <sz val="10"/>
        <rFont val="Arial"/>
        <family val="2"/>
      </rPr>
      <t>Hook.f.</t>
    </r>
  </si>
  <si>
    <r>
      <t xml:space="preserve">Epilobium crassum </t>
    </r>
    <r>
      <rPr>
        <sz val="10"/>
        <rFont val="Arial"/>
        <family val="2"/>
      </rPr>
      <t>Hook.f.</t>
    </r>
  </si>
  <si>
    <r>
      <t xml:space="preserve">Hymenophyllum dilatatum </t>
    </r>
    <r>
      <rPr>
        <sz val="10"/>
        <color indexed="10"/>
        <rFont val="Arial"/>
        <family val="2"/>
      </rPr>
      <t>(G.Forst.) Sw.</t>
    </r>
  </si>
  <si>
    <r>
      <t xml:space="preserve">Hymenophyllum falklandicum </t>
    </r>
    <r>
      <rPr>
        <sz val="10"/>
        <color indexed="10"/>
        <rFont val="Arial"/>
        <family val="2"/>
      </rPr>
      <t>Baker</t>
    </r>
  </si>
  <si>
    <r>
      <t xml:space="preserve">Hymenophyllum flabellatum </t>
    </r>
    <r>
      <rPr>
        <sz val="10"/>
        <color indexed="10"/>
        <rFont val="Arial"/>
        <family val="2"/>
      </rPr>
      <t>Labill.</t>
    </r>
  </si>
  <si>
    <r>
      <t xml:space="preserve">Hymenophyllum flexuosum </t>
    </r>
    <r>
      <rPr>
        <sz val="10"/>
        <color indexed="10"/>
        <rFont val="Arial"/>
        <family val="2"/>
      </rPr>
      <t>(A.Cunn.) Copel.</t>
    </r>
  </si>
  <si>
    <r>
      <t xml:space="preserve">Hymenophyllum frankliniae </t>
    </r>
    <r>
      <rPr>
        <sz val="10"/>
        <color indexed="10"/>
        <rFont val="Arial"/>
        <family val="2"/>
      </rPr>
      <t>Colenso</t>
    </r>
  </si>
  <si>
    <r>
      <t xml:space="preserve">Hymenophyllum lyallii </t>
    </r>
    <r>
      <rPr>
        <sz val="10"/>
        <color indexed="10"/>
        <rFont val="Arial"/>
        <family val="2"/>
      </rPr>
      <t>Hook.f.</t>
    </r>
  </si>
  <si>
    <r>
      <t xml:space="preserve">Hymenophyllum malingii </t>
    </r>
    <r>
      <rPr>
        <sz val="10"/>
        <color indexed="10"/>
        <rFont val="Arial"/>
        <family val="2"/>
      </rPr>
      <t>(Hook.) Mett.</t>
    </r>
  </si>
  <si>
    <r>
      <t xml:space="preserve">Hymenophyllum minimum </t>
    </r>
    <r>
      <rPr>
        <sz val="10"/>
        <color indexed="10"/>
        <rFont val="Arial"/>
        <family val="2"/>
      </rPr>
      <t>A.Rich.</t>
    </r>
  </si>
  <si>
    <r>
      <t xml:space="preserve">Hymenophyllum multifidum </t>
    </r>
    <r>
      <rPr>
        <sz val="10"/>
        <color indexed="10"/>
        <rFont val="Arial"/>
        <family val="2"/>
      </rPr>
      <t>(G.Forst.) Sw.</t>
    </r>
  </si>
  <si>
    <r>
      <t xml:space="preserve">Hymenophyllum peltatum </t>
    </r>
    <r>
      <rPr>
        <sz val="10"/>
        <color indexed="10"/>
        <rFont val="Arial"/>
        <family val="2"/>
      </rPr>
      <t>(Poir.) Desv.</t>
    </r>
  </si>
  <si>
    <r>
      <t xml:space="preserve">Hymenophyllum polyanthos </t>
    </r>
    <r>
      <rPr>
        <sz val="10"/>
        <color indexed="10"/>
        <rFont val="Arial"/>
        <family val="2"/>
      </rPr>
      <t>Sw.</t>
    </r>
  </si>
  <si>
    <r>
      <t xml:space="preserve">Hymenophyllum pulcherrimum </t>
    </r>
    <r>
      <rPr>
        <sz val="10"/>
        <color indexed="10"/>
        <rFont val="Arial"/>
        <family val="2"/>
      </rPr>
      <t>Colenso</t>
    </r>
  </si>
  <si>
    <r>
      <t xml:space="preserve">Hymenophyllum rarum </t>
    </r>
    <r>
      <rPr>
        <sz val="10"/>
        <color indexed="10"/>
        <rFont val="Arial"/>
        <family val="2"/>
      </rPr>
      <t>R.Br.</t>
    </r>
  </si>
  <si>
    <r>
      <t xml:space="preserve">Hymenophyllum revolutum </t>
    </r>
    <r>
      <rPr>
        <sz val="10"/>
        <color indexed="10"/>
        <rFont val="Arial"/>
        <family val="2"/>
      </rPr>
      <t>Colenso</t>
    </r>
  </si>
  <si>
    <r>
      <t xml:space="preserve">Hymenophyllum rufescens </t>
    </r>
    <r>
      <rPr>
        <sz val="10"/>
        <color indexed="10"/>
        <rFont val="Arial"/>
        <family val="2"/>
      </rPr>
      <t>Kirk</t>
    </r>
  </si>
  <si>
    <r>
      <t xml:space="preserve">Hymenophyllum sanguinolentum </t>
    </r>
    <r>
      <rPr>
        <sz val="10"/>
        <color indexed="10"/>
        <rFont val="Arial"/>
        <family val="2"/>
      </rPr>
      <t>(G.Forst.) Sw.</t>
    </r>
  </si>
  <si>
    <r>
      <t xml:space="preserve">Hymenophyllum scabrum </t>
    </r>
    <r>
      <rPr>
        <sz val="10"/>
        <color indexed="10"/>
        <rFont val="Arial"/>
        <family val="2"/>
      </rPr>
      <t>A.Rich.</t>
    </r>
  </si>
  <si>
    <r>
      <t xml:space="preserve">Hymenophyllum villosum </t>
    </r>
    <r>
      <rPr>
        <sz val="10"/>
        <color indexed="10"/>
        <rFont val="Arial"/>
        <family val="2"/>
      </rPr>
      <t>Colenso</t>
    </r>
  </si>
  <si>
    <r>
      <t xml:space="preserve">Polyphlebium colensoi </t>
    </r>
    <r>
      <rPr>
        <sz val="10"/>
        <color indexed="10"/>
        <rFont val="Arial"/>
        <family val="2"/>
      </rPr>
      <t>(Hook.f.) Ebihara et K.Iwats.</t>
    </r>
  </si>
  <si>
    <r>
      <t xml:space="preserve">Polyphlebium endlicherianum </t>
    </r>
    <r>
      <rPr>
        <sz val="10"/>
        <color indexed="10"/>
        <rFont val="Arial"/>
        <family val="2"/>
      </rPr>
      <t>(C.Presl) Ebihara et K.Iwats.</t>
    </r>
  </si>
  <si>
    <r>
      <t xml:space="preserve">Empodisma minus </t>
    </r>
    <r>
      <rPr>
        <sz val="10"/>
        <rFont val="Arial"/>
        <family val="2"/>
      </rPr>
      <t>(Hook.f.) L.A.S.Johnson et D.F.Cutler</t>
    </r>
  </si>
  <si>
    <r>
      <t xml:space="preserve">Sparganium subglobosum </t>
    </r>
    <r>
      <rPr>
        <sz val="10"/>
        <rFont val="Arial"/>
        <family val="2"/>
      </rPr>
      <t>Morong</t>
    </r>
  </si>
  <si>
    <r>
      <t xml:space="preserve">Typha orientalis </t>
    </r>
    <r>
      <rPr>
        <sz val="10"/>
        <rFont val="Arial"/>
        <family val="2"/>
      </rPr>
      <t>C.Presl</t>
    </r>
  </si>
  <si>
    <r>
      <t xml:space="preserve">Gunnera </t>
    </r>
    <r>
      <rPr>
        <i/>
        <sz val="10"/>
        <color indexed="8"/>
        <rFont val="Arial"/>
        <family val="2"/>
      </rPr>
      <t xml:space="preserve">arenaria </t>
    </r>
    <r>
      <rPr>
        <sz val="10"/>
        <color indexed="8"/>
        <rFont val="Arial"/>
        <family val="2"/>
      </rPr>
      <t>Cheeseman</t>
    </r>
  </si>
  <si>
    <r>
      <t xml:space="preserve">Gunnera densiflora </t>
    </r>
    <r>
      <rPr>
        <sz val="10"/>
        <rFont val="Arial"/>
        <family val="2"/>
      </rPr>
      <t>Hook.f.</t>
    </r>
  </si>
  <si>
    <r>
      <t xml:space="preserve">Cardiomanes reniforme </t>
    </r>
    <r>
      <rPr>
        <sz val="10"/>
        <color indexed="10"/>
        <rFont val="Arial"/>
        <family val="2"/>
      </rPr>
      <t>(G.Forst.) C.Presl</t>
    </r>
  </si>
  <si>
    <r>
      <t xml:space="preserve">Crepidomanes humile </t>
    </r>
    <r>
      <rPr>
        <sz val="10"/>
        <color indexed="10"/>
        <rFont val="Arial"/>
        <family val="2"/>
      </rPr>
      <t>(G.Forst.) Bosch.</t>
    </r>
  </si>
  <si>
    <r>
      <t xml:space="preserve">Hymenophyllum armstrongii </t>
    </r>
    <r>
      <rPr>
        <sz val="10"/>
        <color indexed="10"/>
        <rFont val="Arial"/>
        <family val="2"/>
      </rPr>
      <t>(Barker) Kirk</t>
    </r>
  </si>
  <si>
    <r>
      <t xml:space="preserve">Hymenophyllum atrovirens </t>
    </r>
    <r>
      <rPr>
        <sz val="10"/>
        <color indexed="10"/>
        <rFont val="Arial"/>
        <family val="2"/>
      </rPr>
      <t>Colenso</t>
    </r>
  </si>
  <si>
    <r>
      <t xml:space="preserve">Hymenophyllum bivalve </t>
    </r>
    <r>
      <rPr>
        <sz val="10"/>
        <color indexed="10"/>
        <rFont val="Arial"/>
        <family val="2"/>
      </rPr>
      <t>(G.Forst.) Sw.</t>
    </r>
  </si>
  <si>
    <r>
      <t xml:space="preserve">Hymenophyllum cupressiforme </t>
    </r>
    <r>
      <rPr>
        <sz val="10"/>
        <color indexed="10"/>
        <rFont val="Arial"/>
        <family val="2"/>
      </rPr>
      <t>Labill.</t>
    </r>
  </si>
  <si>
    <r>
      <t xml:space="preserve">Hymenophyllum demissum </t>
    </r>
    <r>
      <rPr>
        <sz val="10"/>
        <color indexed="10"/>
        <rFont val="Arial"/>
        <family val="2"/>
      </rPr>
      <t>(G.Forst.) Sw.</t>
    </r>
  </si>
  <si>
    <r>
      <t xml:space="preserve">Ficinia spiralis </t>
    </r>
    <r>
      <rPr>
        <sz val="10"/>
        <rFont val="Arial"/>
        <family val="2"/>
      </rPr>
      <t>(A.Rich.) Muasya et de Lange</t>
    </r>
  </si>
  <si>
    <r>
      <t xml:space="preserve">Pachycladon </t>
    </r>
    <r>
      <rPr>
        <sz val="10"/>
        <rFont val="Arial"/>
        <family val="2"/>
      </rPr>
      <t xml:space="preserve">aff. </t>
    </r>
    <r>
      <rPr>
        <i/>
        <sz val="10"/>
        <rFont val="Arial"/>
        <family val="2"/>
      </rPr>
      <t xml:space="preserve">fastigiata </t>
    </r>
    <r>
      <rPr>
        <sz val="10"/>
        <rFont val="Arial"/>
        <family val="2"/>
      </rPr>
      <t>(CHR 279206; Chalk Range)</t>
    </r>
  </si>
  <si>
    <r>
      <t xml:space="preserve">Montia erythrophylla </t>
    </r>
    <r>
      <rPr>
        <sz val="10"/>
        <rFont val="Arial"/>
        <family val="2"/>
      </rPr>
      <t>(Heenan)</t>
    </r>
    <r>
      <rPr>
        <i/>
        <sz val="10"/>
        <rFont val="Arial"/>
        <family val="2"/>
      </rPr>
      <t xml:space="preserve"> </t>
    </r>
    <r>
      <rPr>
        <sz val="10"/>
        <rFont val="Arial"/>
        <family val="2"/>
      </rPr>
      <t>Heenan</t>
    </r>
  </si>
  <si>
    <r>
      <t xml:space="preserve">Pseudognaphalium ephemerum </t>
    </r>
    <r>
      <rPr>
        <sz val="10"/>
        <rFont val="Arial"/>
        <family val="2"/>
      </rPr>
      <t>de Lange</t>
    </r>
  </si>
  <si>
    <r>
      <t xml:space="preserve">Dracophyllum strictum </t>
    </r>
    <r>
      <rPr>
        <sz val="10"/>
        <rFont val="Arial"/>
        <family val="2"/>
      </rPr>
      <t>Hook.f.</t>
    </r>
  </si>
  <si>
    <r>
      <t>Melicytus</t>
    </r>
    <r>
      <rPr>
        <sz val="10"/>
        <color indexed="10"/>
        <rFont val="Arial"/>
        <family val="2"/>
      </rPr>
      <t xml:space="preserve"> aff. </t>
    </r>
    <r>
      <rPr>
        <i/>
        <sz val="10"/>
        <color indexed="10"/>
        <rFont val="Arial"/>
        <family val="2"/>
      </rPr>
      <t>obovatus</t>
    </r>
    <r>
      <rPr>
        <sz val="10"/>
        <color indexed="10"/>
        <rFont val="Arial"/>
        <family val="2"/>
      </rPr>
      <t xml:space="preserve"> (a) (AK 235617; Cook Strait)</t>
    </r>
  </si>
  <si>
    <r>
      <t>Melicytus</t>
    </r>
    <r>
      <rPr>
        <sz val="10"/>
        <color indexed="10"/>
        <rFont val="Arial"/>
        <family val="2"/>
      </rPr>
      <t xml:space="preserve"> aff. </t>
    </r>
    <r>
      <rPr>
        <i/>
        <sz val="10"/>
        <color indexed="10"/>
        <rFont val="Arial"/>
        <family val="2"/>
      </rPr>
      <t>obovatus</t>
    </r>
    <r>
      <rPr>
        <sz val="10"/>
        <color indexed="10"/>
        <rFont val="Arial"/>
        <family val="2"/>
      </rPr>
      <t xml:space="preserve"> (b) (AK 229988; Mt Burnett)</t>
    </r>
  </si>
  <si>
    <r>
      <t xml:space="preserve">Pseudowintera colorata </t>
    </r>
    <r>
      <rPr>
        <sz val="10"/>
        <color indexed="8"/>
        <rFont val="Arial"/>
        <family val="2"/>
      </rPr>
      <t>(Raoul) Dandy</t>
    </r>
  </si>
  <si>
    <r>
      <t xml:space="preserve">Rytidosperma nudum </t>
    </r>
    <r>
      <rPr>
        <sz val="10"/>
        <rFont val="Arial"/>
        <family val="2"/>
      </rPr>
      <t>(Hook.f.) Connor et Edgar</t>
    </r>
  </si>
  <si>
    <r>
      <t xml:space="preserve">Isolepis fluitans </t>
    </r>
    <r>
      <rPr>
        <sz val="10"/>
        <rFont val="Arial"/>
        <family val="2"/>
      </rPr>
      <t>var.</t>
    </r>
    <r>
      <rPr>
        <i/>
        <sz val="10"/>
        <rFont val="Arial"/>
        <family val="2"/>
      </rPr>
      <t xml:space="preserve"> lenticularis </t>
    </r>
    <r>
      <rPr>
        <sz val="10"/>
        <rFont val="Arial"/>
        <family val="2"/>
      </rPr>
      <t>(R.Br.) Muasya</t>
    </r>
  </si>
  <si>
    <r>
      <t xml:space="preserve">Isolepis habra </t>
    </r>
    <r>
      <rPr>
        <sz val="10"/>
        <rFont val="Arial"/>
        <family val="2"/>
      </rPr>
      <t>(Edgar) Soják</t>
    </r>
  </si>
  <si>
    <r>
      <t xml:space="preserve">Isolepis inundata </t>
    </r>
    <r>
      <rPr>
        <sz val="10"/>
        <rFont val="Arial"/>
        <family val="2"/>
      </rPr>
      <t>R.Br.</t>
    </r>
  </si>
  <si>
    <r>
      <t xml:space="preserve">Isolepis pottsii </t>
    </r>
    <r>
      <rPr>
        <sz val="10"/>
        <rFont val="Arial"/>
        <family val="2"/>
      </rPr>
      <t>(V.J.Cook.) Soják</t>
    </r>
  </si>
  <si>
    <r>
      <t xml:space="preserve">Isolepis praetextata  </t>
    </r>
    <r>
      <rPr>
        <sz val="10"/>
        <rFont val="Arial"/>
        <family val="2"/>
      </rPr>
      <t>(Edgar) Soják</t>
    </r>
  </si>
  <si>
    <r>
      <t xml:space="preserve">Isolepis prolifera </t>
    </r>
    <r>
      <rPr>
        <sz val="10"/>
        <rFont val="Arial"/>
        <family val="2"/>
      </rPr>
      <t>(Rottb.) R.Br.</t>
    </r>
  </si>
  <si>
    <r>
      <t xml:space="preserve">Isolepis reticularis </t>
    </r>
    <r>
      <rPr>
        <sz val="10"/>
        <rFont val="Arial"/>
        <family val="2"/>
      </rPr>
      <t>Colenso</t>
    </r>
  </si>
  <si>
    <r>
      <t xml:space="preserve">Machaerina rubiginosa </t>
    </r>
    <r>
      <rPr>
        <sz val="10"/>
        <rFont val="Arial"/>
        <family val="2"/>
      </rPr>
      <t>(Spreng.) T.Koyama</t>
    </r>
  </si>
  <si>
    <r>
      <t xml:space="preserve">Loxogramme dictyopteris </t>
    </r>
    <r>
      <rPr>
        <sz val="10"/>
        <color indexed="10"/>
        <rFont val="Arial"/>
        <family val="2"/>
      </rPr>
      <t>(Mett.) Copel.</t>
    </r>
  </si>
  <si>
    <r>
      <t xml:space="preserve">Microsorum novae-zealandiae </t>
    </r>
    <r>
      <rPr>
        <sz val="10"/>
        <color indexed="10"/>
        <rFont val="Arial"/>
        <family val="2"/>
      </rPr>
      <t>(Baker) Copel.</t>
    </r>
  </si>
  <si>
    <t>EW</t>
  </si>
  <si>
    <r>
      <t xml:space="preserve">Microsorum pustulatum </t>
    </r>
    <r>
      <rPr>
        <sz val="10"/>
        <color indexed="10"/>
        <rFont val="Arial"/>
        <family val="2"/>
      </rPr>
      <t xml:space="preserve">(G.Forst.) Copel. subsp. </t>
    </r>
    <r>
      <rPr>
        <i/>
        <sz val="10"/>
        <color indexed="10"/>
        <rFont val="Arial"/>
        <family val="2"/>
      </rPr>
      <t>pustulatum</t>
    </r>
  </si>
  <si>
    <r>
      <t xml:space="preserve">Microsorum scandens </t>
    </r>
    <r>
      <rPr>
        <sz val="10"/>
        <color indexed="10"/>
        <rFont val="Arial"/>
        <family val="2"/>
      </rPr>
      <t>(G.Forst.) Tindale</t>
    </r>
  </si>
  <si>
    <r>
      <t xml:space="preserve">Anthosachne multiflora </t>
    </r>
    <r>
      <rPr>
        <sz val="10"/>
        <rFont val="Arial"/>
        <family val="2"/>
      </rPr>
      <t>(Banks et Sol. ex Hook.f.) C.Yen et J.L.Yan subsp.</t>
    </r>
    <r>
      <rPr>
        <i/>
        <sz val="10"/>
        <rFont val="Arial"/>
        <family val="2"/>
      </rPr>
      <t xml:space="preserve"> multiflora</t>
    </r>
  </si>
  <si>
    <r>
      <t xml:space="preserve">Litsea calicaris </t>
    </r>
    <r>
      <rPr>
        <sz val="10"/>
        <color indexed="8"/>
        <rFont val="Arial"/>
        <family val="2"/>
      </rPr>
      <t>(A.Cunn.) Benth. et Hook.f. ex K</t>
    </r>
    <r>
      <rPr>
        <sz val="10"/>
        <color indexed="62"/>
        <rFont val="Arial"/>
        <family val="2"/>
      </rPr>
      <t>irk</t>
    </r>
  </si>
  <si>
    <r>
      <t>Pseudowintera traversii</t>
    </r>
    <r>
      <rPr>
        <sz val="10"/>
        <color indexed="10"/>
        <rFont val="Arial"/>
        <family val="2"/>
      </rPr>
      <t xml:space="preserve"> (Buchanan) Dandy</t>
    </r>
  </si>
  <si>
    <r>
      <t xml:space="preserve">Pyrrosia eleagnifolia </t>
    </r>
    <r>
      <rPr>
        <sz val="10"/>
        <color indexed="10"/>
        <rFont val="Arial"/>
        <family val="2"/>
      </rPr>
      <t>(Bory) Hovenkamp</t>
    </r>
  </si>
  <si>
    <r>
      <t xml:space="preserve">Psilotum nudum </t>
    </r>
    <r>
      <rPr>
        <sz val="10"/>
        <color indexed="10"/>
        <rFont val="Arial"/>
        <family val="2"/>
      </rPr>
      <t>(L.) P.Beauv.</t>
    </r>
  </si>
  <si>
    <r>
      <t xml:space="preserve">Tmesipteris elongata </t>
    </r>
    <r>
      <rPr>
        <sz val="10"/>
        <color indexed="10"/>
        <rFont val="Arial"/>
        <family val="2"/>
      </rPr>
      <t>P.A.Dang.</t>
    </r>
  </si>
  <si>
    <r>
      <t xml:space="preserve">Tmesipteris horomaka </t>
    </r>
    <r>
      <rPr>
        <sz val="10"/>
        <color indexed="10"/>
        <rFont val="Arial"/>
        <family val="2"/>
      </rPr>
      <t>Perrie, Brownsey, et Lovis</t>
    </r>
  </si>
  <si>
    <r>
      <t xml:space="preserve">Tmesipteris lanceolata </t>
    </r>
    <r>
      <rPr>
        <sz val="10"/>
        <color indexed="10"/>
        <rFont val="Arial"/>
        <family val="2"/>
      </rPr>
      <t>P.A.Dang.</t>
    </r>
  </si>
  <si>
    <r>
      <t xml:space="preserve">Tmesipteris sigmatifolia </t>
    </r>
    <r>
      <rPr>
        <sz val="10"/>
        <color indexed="10"/>
        <rFont val="Arial"/>
        <family val="2"/>
      </rPr>
      <t>Chinnock</t>
    </r>
  </si>
  <si>
    <r>
      <t xml:space="preserve">Tmesipteris tannensis </t>
    </r>
    <r>
      <rPr>
        <sz val="10"/>
        <color indexed="10"/>
        <rFont val="Arial"/>
        <family val="2"/>
      </rPr>
      <t>(Spreng.) Bernh.</t>
    </r>
  </si>
  <si>
    <r>
      <t>Senecio</t>
    </r>
    <r>
      <rPr>
        <sz val="10"/>
        <color indexed="10"/>
        <rFont val="Arial"/>
        <family val="2"/>
      </rPr>
      <t xml:space="preserve"> aff. </t>
    </r>
    <r>
      <rPr>
        <i/>
        <sz val="10"/>
        <color indexed="10"/>
        <rFont val="Arial"/>
        <family val="2"/>
      </rPr>
      <t>dunedinensis</t>
    </r>
    <r>
      <rPr>
        <sz val="10"/>
        <color indexed="10"/>
        <rFont val="Arial"/>
        <family val="2"/>
      </rPr>
      <t xml:space="preserve"> (CHR 550250; Leatham)</t>
    </r>
  </si>
  <si>
    <r>
      <t xml:space="preserve">Schoenus concinnus </t>
    </r>
    <r>
      <rPr>
        <sz val="10"/>
        <rFont val="Arial"/>
        <family val="2"/>
      </rPr>
      <t>(Hook.f.) Hook.f.</t>
    </r>
  </si>
  <si>
    <r>
      <t xml:space="preserve">Schoenus fluitans </t>
    </r>
    <r>
      <rPr>
        <sz val="10"/>
        <rFont val="Arial"/>
        <family val="2"/>
      </rPr>
      <t>Hook.f.</t>
    </r>
  </si>
  <si>
    <r>
      <t xml:space="preserve">Schoenus maschalinus </t>
    </r>
    <r>
      <rPr>
        <sz val="10"/>
        <rFont val="Arial"/>
        <family val="2"/>
      </rPr>
      <t>Roem. et Schult.</t>
    </r>
  </si>
  <si>
    <r>
      <t xml:space="preserve">Schoenus nitens </t>
    </r>
    <r>
      <rPr>
        <sz val="10"/>
        <rFont val="Arial"/>
        <family val="2"/>
      </rPr>
      <t>(R.Br.) Roem. et Schult.</t>
    </r>
  </si>
  <si>
    <r>
      <t xml:space="preserve">Schoenus pauciflorus </t>
    </r>
    <r>
      <rPr>
        <sz val="10"/>
        <rFont val="Arial"/>
        <family val="2"/>
      </rPr>
      <t>(Hook.f.) Hook.f.</t>
    </r>
  </si>
  <si>
    <r>
      <t xml:space="preserve">Schoenus tendo </t>
    </r>
    <r>
      <rPr>
        <sz val="10"/>
        <rFont val="Arial"/>
        <family val="2"/>
      </rPr>
      <t>(Banks et Sol. ex Hook.f.) Hook.f.</t>
    </r>
  </si>
  <si>
    <r>
      <t xml:space="preserve">Scirpus polystachyus </t>
    </r>
    <r>
      <rPr>
        <sz val="10"/>
        <rFont val="Arial"/>
        <family val="2"/>
      </rPr>
      <t>F.Muell.</t>
    </r>
  </si>
  <si>
    <r>
      <t xml:space="preserve">Tetraria capillaris </t>
    </r>
    <r>
      <rPr>
        <sz val="10"/>
        <rFont val="Arial"/>
        <family val="2"/>
      </rPr>
      <t>(F.Muell.) J.M.Black</t>
    </r>
  </si>
  <si>
    <r>
      <t xml:space="preserve">Uncinia affinis </t>
    </r>
    <r>
      <rPr>
        <sz val="10"/>
        <rFont val="Arial"/>
        <family val="2"/>
      </rPr>
      <t>(C.B.Clarke) Hamlin</t>
    </r>
  </si>
  <si>
    <r>
      <t xml:space="preserve">Uncinia angustifolia </t>
    </r>
    <r>
      <rPr>
        <sz val="10"/>
        <rFont val="Arial"/>
        <family val="2"/>
      </rPr>
      <t>Hamlin</t>
    </r>
  </si>
  <si>
    <r>
      <t xml:space="preserve">Uncinia astonii </t>
    </r>
    <r>
      <rPr>
        <sz val="10"/>
        <rFont val="Arial"/>
        <family val="2"/>
      </rPr>
      <t>Hamlin</t>
    </r>
  </si>
  <si>
    <r>
      <t xml:space="preserve">Uncinia aucklandica </t>
    </r>
    <r>
      <rPr>
        <sz val="10"/>
        <rFont val="Arial"/>
        <family val="2"/>
      </rPr>
      <t>Hamlin</t>
    </r>
  </si>
  <si>
    <r>
      <t xml:space="preserve">Uncinia banksii </t>
    </r>
    <r>
      <rPr>
        <sz val="10"/>
        <rFont val="Arial"/>
        <family val="2"/>
      </rPr>
      <t>Boott</t>
    </r>
  </si>
  <si>
    <r>
      <t xml:space="preserve">Uncinia caespitosa </t>
    </r>
    <r>
      <rPr>
        <sz val="10"/>
        <rFont val="Arial"/>
        <family val="2"/>
      </rPr>
      <t>Boott</t>
    </r>
  </si>
  <si>
    <r>
      <t xml:space="preserve">Trisetum arduanum </t>
    </r>
    <r>
      <rPr>
        <sz val="10"/>
        <rFont val="Arial"/>
        <family val="2"/>
      </rPr>
      <t>Edgar et A.P.Druce</t>
    </r>
  </si>
  <si>
    <r>
      <t xml:space="preserve">Trisetum drucei </t>
    </r>
    <r>
      <rPr>
        <sz val="10"/>
        <rFont val="Arial"/>
        <family val="2"/>
      </rPr>
      <t>Edgar</t>
    </r>
  </si>
  <si>
    <r>
      <t xml:space="preserve">Trisetum lasiorhachis </t>
    </r>
    <r>
      <rPr>
        <sz val="10"/>
        <rFont val="Arial"/>
        <family val="2"/>
      </rPr>
      <t>(Hack.) Edgar</t>
    </r>
  </si>
  <si>
    <r>
      <t xml:space="preserve">Gentianella corymbifera </t>
    </r>
    <r>
      <rPr>
        <sz val="10"/>
        <rFont val="Arial"/>
        <family val="2"/>
      </rPr>
      <t>subsp.</t>
    </r>
    <r>
      <rPr>
        <i/>
        <sz val="10"/>
        <rFont val="Arial"/>
        <family val="2"/>
      </rPr>
      <t xml:space="preserve"> gracilis </t>
    </r>
    <r>
      <rPr>
        <sz val="10"/>
        <rFont val="Arial"/>
        <family val="2"/>
      </rPr>
      <t>Glenny</t>
    </r>
  </si>
  <si>
    <r>
      <t xml:space="preserve">Gentianella decumbens </t>
    </r>
    <r>
      <rPr>
        <sz val="10"/>
        <rFont val="Arial"/>
        <family val="2"/>
      </rPr>
      <t>Glenny</t>
    </r>
  </si>
  <si>
    <r>
      <t xml:space="preserve">Gentianella divisa </t>
    </r>
    <r>
      <rPr>
        <sz val="10"/>
        <rFont val="Arial"/>
        <family val="2"/>
      </rPr>
      <t>(Kirk) Glenny</t>
    </r>
  </si>
  <si>
    <r>
      <t xml:space="preserve">Gentianella filipes </t>
    </r>
    <r>
      <rPr>
        <sz val="10"/>
        <rFont val="Arial"/>
        <family val="2"/>
      </rPr>
      <t>(Cheeseman) T.N.Ho et S.W.Liu</t>
    </r>
  </si>
  <si>
    <r>
      <t xml:space="preserve">Gentianella gibbsii </t>
    </r>
    <r>
      <rPr>
        <sz val="10"/>
        <rFont val="Arial"/>
        <family val="2"/>
      </rPr>
      <t>(Petrie) T.N.Ho et S.W.Liu</t>
    </r>
  </si>
  <si>
    <r>
      <t xml:space="preserve">Gentianella grisebachii </t>
    </r>
    <r>
      <rPr>
        <sz val="10"/>
        <rFont val="Arial"/>
        <family val="2"/>
      </rPr>
      <t>(Hook.f.) T.N.Ho et S.W.Liu</t>
    </r>
  </si>
  <si>
    <r>
      <t xml:space="preserve">Gentianella impressinervia </t>
    </r>
    <r>
      <rPr>
        <sz val="10"/>
        <rFont val="Arial"/>
        <family val="2"/>
      </rPr>
      <t>Glenny</t>
    </r>
  </si>
  <si>
    <r>
      <t xml:space="preserve">Gentianella lilliputiana </t>
    </r>
    <r>
      <rPr>
        <sz val="10"/>
        <rFont val="Arial"/>
        <family val="2"/>
      </rPr>
      <t>(C.J.Webb) Glenny</t>
    </r>
  </si>
  <si>
    <r>
      <t xml:space="preserve">Gentianella lineata </t>
    </r>
    <r>
      <rPr>
        <sz val="10"/>
        <rFont val="Arial"/>
        <family val="2"/>
      </rPr>
      <t>(Kirk) T.N.Ho et S.W.Liu</t>
    </r>
  </si>
  <si>
    <r>
      <t xml:space="preserve">Gentianella luteoalba </t>
    </r>
    <r>
      <rPr>
        <sz val="10"/>
        <rFont val="Arial"/>
        <family val="2"/>
      </rPr>
      <t>Glenny</t>
    </r>
  </si>
  <si>
    <r>
      <t xml:space="preserve">Pimelea sericeovillosa </t>
    </r>
    <r>
      <rPr>
        <sz val="10"/>
        <color indexed="10"/>
        <rFont val="Arial"/>
        <family val="2"/>
      </rPr>
      <t xml:space="preserve">subsp. </t>
    </r>
    <r>
      <rPr>
        <i/>
        <sz val="10"/>
        <color indexed="10"/>
        <rFont val="Arial"/>
        <family val="2"/>
      </rPr>
      <t xml:space="preserve">pulvinaris </t>
    </r>
    <r>
      <rPr>
        <sz val="10"/>
        <color indexed="10"/>
        <rFont val="Arial"/>
        <family val="2"/>
      </rPr>
      <t>(C.J.Burrows) C.J.Burrows</t>
    </r>
  </si>
  <si>
    <r>
      <t xml:space="preserve">Pimelea sericeovillosa </t>
    </r>
    <r>
      <rPr>
        <sz val="10"/>
        <rFont val="Arial"/>
        <family val="2"/>
      </rPr>
      <t xml:space="preserve">Hook.f. subsp. </t>
    </r>
    <r>
      <rPr>
        <i/>
        <sz val="10"/>
        <rFont val="Arial"/>
        <family val="2"/>
      </rPr>
      <t>sericeovillosa</t>
    </r>
  </si>
  <si>
    <r>
      <t xml:space="preserve">Pimelea sporadica </t>
    </r>
    <r>
      <rPr>
        <sz val="10"/>
        <rFont val="Arial"/>
        <family val="2"/>
      </rPr>
      <t>C.J.Burrows</t>
    </r>
  </si>
  <si>
    <r>
      <t xml:space="preserve">Pimelea suteri </t>
    </r>
    <r>
      <rPr>
        <sz val="10"/>
        <rFont val="Arial"/>
        <family val="2"/>
      </rPr>
      <t>Kirk</t>
    </r>
  </si>
  <si>
    <r>
      <t xml:space="preserve">Pimelea telura </t>
    </r>
    <r>
      <rPr>
        <sz val="10"/>
        <rFont val="Arial"/>
        <family val="2"/>
      </rPr>
      <t>C.J.Burrows</t>
    </r>
  </si>
  <si>
    <r>
      <t xml:space="preserve">Pimelea aridula </t>
    </r>
    <r>
      <rPr>
        <sz val="10"/>
        <color indexed="10"/>
        <rFont val="Arial"/>
        <family val="2"/>
      </rPr>
      <t xml:space="preserve">Cheeseman subsp. </t>
    </r>
    <r>
      <rPr>
        <i/>
        <sz val="10"/>
        <color indexed="10"/>
        <rFont val="Arial"/>
        <family val="2"/>
      </rPr>
      <t>aridula</t>
    </r>
  </si>
  <si>
    <r>
      <t xml:space="preserve">Pimelea barbata </t>
    </r>
    <r>
      <rPr>
        <sz val="10"/>
        <rFont val="Arial"/>
        <family val="2"/>
      </rPr>
      <t xml:space="preserve">C.J.Burrows subsp. </t>
    </r>
    <r>
      <rPr>
        <i/>
        <sz val="10"/>
        <rFont val="Arial"/>
        <family val="2"/>
      </rPr>
      <t>barbata</t>
    </r>
  </si>
  <si>
    <r>
      <t xml:space="preserve">Pimelea barbata </t>
    </r>
    <r>
      <rPr>
        <sz val="10"/>
        <rFont val="Arial"/>
        <family val="2"/>
      </rPr>
      <t xml:space="preserve">subsp. </t>
    </r>
    <r>
      <rPr>
        <i/>
        <sz val="10"/>
        <rFont val="Arial"/>
        <family val="2"/>
      </rPr>
      <t xml:space="preserve">omoia </t>
    </r>
    <r>
      <rPr>
        <sz val="10"/>
        <rFont val="Arial"/>
        <family val="2"/>
      </rPr>
      <t>C.J.Burrows</t>
    </r>
  </si>
  <si>
    <r>
      <t xml:space="preserve">Pimelea buxifolia </t>
    </r>
    <r>
      <rPr>
        <sz val="10"/>
        <rFont val="Arial"/>
        <family val="2"/>
      </rPr>
      <t>Hook.f.</t>
    </r>
  </si>
  <si>
    <r>
      <t xml:space="preserve">Pimelea carnosa </t>
    </r>
    <r>
      <rPr>
        <sz val="10"/>
        <rFont val="Arial"/>
        <family val="2"/>
      </rPr>
      <t>C.J.Burrows</t>
    </r>
  </si>
  <si>
    <r>
      <t xml:space="preserve">Pimelea concinna </t>
    </r>
    <r>
      <rPr>
        <sz val="10"/>
        <rFont val="Arial"/>
        <family val="2"/>
      </rPr>
      <t>Allan</t>
    </r>
  </si>
  <si>
    <r>
      <t xml:space="preserve">Pimelea cryptica </t>
    </r>
    <r>
      <rPr>
        <sz val="10"/>
        <rFont val="Arial"/>
        <family val="2"/>
      </rPr>
      <t>C.J.Burrows et Enright</t>
    </r>
  </si>
  <si>
    <r>
      <t xml:space="preserve">Pimelea declivis </t>
    </r>
    <r>
      <rPr>
        <sz val="10"/>
        <rFont val="Arial"/>
        <family val="2"/>
      </rPr>
      <t>C.J.Burrows</t>
    </r>
  </si>
  <si>
    <t>Determinate</t>
  </si>
  <si>
    <r>
      <t>Senecio</t>
    </r>
    <r>
      <rPr>
        <sz val="10"/>
        <color indexed="10"/>
        <rFont val="Arial"/>
        <family val="2"/>
      </rPr>
      <t xml:space="preserve"> aff. </t>
    </r>
    <r>
      <rPr>
        <i/>
        <sz val="10"/>
        <color indexed="10"/>
        <rFont val="Arial"/>
        <family val="2"/>
      </rPr>
      <t>glaucophyllus</t>
    </r>
    <r>
      <rPr>
        <sz val="10"/>
        <color indexed="10"/>
        <rFont val="Arial"/>
        <family val="2"/>
      </rPr>
      <t xml:space="preserve"> (AK 253477; Mt Burnett)</t>
    </r>
  </si>
  <si>
    <r>
      <t>Senecio</t>
    </r>
    <r>
      <rPr>
        <sz val="10"/>
        <color indexed="10"/>
        <rFont val="Arial"/>
        <family val="2"/>
      </rPr>
      <t xml:space="preserve"> aff. </t>
    </r>
    <r>
      <rPr>
        <i/>
        <sz val="10"/>
        <color indexed="10"/>
        <rFont val="Arial"/>
        <family val="2"/>
      </rPr>
      <t>glomeratus</t>
    </r>
    <r>
      <rPr>
        <sz val="10"/>
        <color indexed="10"/>
        <rFont val="Arial"/>
        <family val="2"/>
      </rPr>
      <t xml:space="preserve"> (CHR 592398; Chatham Islands)</t>
    </r>
  </si>
  <si>
    <r>
      <t>Sicyos</t>
    </r>
    <r>
      <rPr>
        <sz val="10"/>
        <color indexed="10"/>
        <rFont val="Arial"/>
        <family val="2"/>
      </rPr>
      <t xml:space="preserve"> aff. </t>
    </r>
    <r>
      <rPr>
        <i/>
        <sz val="10"/>
        <color indexed="10"/>
        <rFont val="Arial"/>
        <family val="2"/>
      </rPr>
      <t>australis</t>
    </r>
    <r>
      <rPr>
        <sz val="10"/>
        <color indexed="10"/>
        <rFont val="Arial"/>
        <family val="2"/>
      </rPr>
      <t xml:space="preserve"> (b) (AK 289786; Mangere stonefields)</t>
    </r>
  </si>
  <si>
    <r>
      <t xml:space="preserve">Austroderia fulvida </t>
    </r>
    <r>
      <rPr>
        <sz val="10"/>
        <rFont val="Arial"/>
        <family val="2"/>
      </rPr>
      <t>(Buchanan) N.P.Barker et H.P.Linder</t>
    </r>
  </si>
  <si>
    <r>
      <t xml:space="preserve">Raoulia cinerea </t>
    </r>
    <r>
      <rPr>
        <sz val="10"/>
        <rFont val="Arial"/>
        <family val="2"/>
      </rPr>
      <t>Petrie</t>
    </r>
  </si>
  <si>
    <r>
      <t xml:space="preserve">Celmisia viscosa </t>
    </r>
    <r>
      <rPr>
        <sz val="10"/>
        <rFont val="Arial"/>
        <family val="2"/>
      </rPr>
      <t>Hook.f.</t>
    </r>
  </si>
  <si>
    <t>≤ 5 subpopulations/≤500 mature individuals</t>
  </si>
  <si>
    <t>C (3/1)</t>
  </si>
  <si>
    <r>
      <t xml:space="preserve">Epilobium chlorifolium </t>
    </r>
    <r>
      <rPr>
        <sz val="10"/>
        <rFont val="Arial"/>
        <family val="2"/>
      </rPr>
      <t>Hausskn.</t>
    </r>
  </si>
  <si>
    <r>
      <t xml:space="preserve">Pimelea tomentosa </t>
    </r>
    <r>
      <rPr>
        <sz val="10"/>
        <rFont val="Arial"/>
        <family val="2"/>
      </rPr>
      <t>(J.R.Forst. et G.Forst.) Druce</t>
    </r>
  </si>
  <si>
    <r>
      <t xml:space="preserve">Pimelea traversii </t>
    </r>
    <r>
      <rPr>
        <sz val="10"/>
        <rFont val="Arial"/>
        <family val="2"/>
      </rPr>
      <t xml:space="preserve">subsp. </t>
    </r>
    <r>
      <rPr>
        <i/>
        <sz val="10"/>
        <rFont val="Arial"/>
        <family val="2"/>
      </rPr>
      <t xml:space="preserve">borea </t>
    </r>
    <r>
      <rPr>
        <sz val="10"/>
        <rFont val="Arial"/>
        <family val="2"/>
      </rPr>
      <t>C.J.Burrows</t>
    </r>
  </si>
  <si>
    <r>
      <t xml:space="preserve">Pimelea traversii </t>
    </r>
    <r>
      <rPr>
        <sz val="10"/>
        <rFont val="Arial"/>
        <family val="2"/>
      </rPr>
      <t xml:space="preserve">subsp. </t>
    </r>
    <r>
      <rPr>
        <i/>
        <sz val="10"/>
        <rFont val="Arial"/>
        <family val="2"/>
      </rPr>
      <t xml:space="preserve">exedra </t>
    </r>
    <r>
      <rPr>
        <sz val="10"/>
        <rFont val="Arial"/>
        <family val="2"/>
      </rPr>
      <t>C.J.Burrows</t>
    </r>
  </si>
  <si>
    <r>
      <t xml:space="preserve">Pimelea traversii </t>
    </r>
    <r>
      <rPr>
        <sz val="10"/>
        <rFont val="Arial"/>
        <family val="2"/>
      </rPr>
      <t xml:space="preserve">Hook.f. subsp. </t>
    </r>
    <r>
      <rPr>
        <i/>
        <sz val="10"/>
        <rFont val="Arial"/>
        <family val="2"/>
      </rPr>
      <t>traversii</t>
    </r>
  </si>
  <si>
    <r>
      <t xml:space="preserve">Pimelea urvilleana </t>
    </r>
    <r>
      <rPr>
        <sz val="10"/>
        <rFont val="Arial"/>
        <family val="2"/>
      </rPr>
      <t xml:space="preserve">subsp. </t>
    </r>
    <r>
      <rPr>
        <i/>
        <sz val="10"/>
        <rFont val="Arial"/>
        <family val="2"/>
      </rPr>
      <t xml:space="preserve">nesica </t>
    </r>
    <r>
      <rPr>
        <sz val="10"/>
        <rFont val="Arial"/>
        <family val="2"/>
      </rPr>
      <t>C.J.Burrows</t>
    </r>
  </si>
  <si>
    <r>
      <t xml:space="preserve">Pimelea urvilleana </t>
    </r>
    <r>
      <rPr>
        <sz val="10"/>
        <rFont val="Arial"/>
        <family val="2"/>
      </rPr>
      <t xml:space="preserve">A.Rich. subsp. </t>
    </r>
    <r>
      <rPr>
        <i/>
        <sz val="10"/>
        <rFont val="Arial"/>
        <family val="2"/>
      </rPr>
      <t>urvilleana</t>
    </r>
  </si>
  <si>
    <r>
      <t xml:space="preserve">Pimelea xenica </t>
    </r>
    <r>
      <rPr>
        <sz val="10"/>
        <rFont val="Arial"/>
        <family val="2"/>
      </rPr>
      <t>C.J.Burrows</t>
    </r>
  </si>
  <si>
    <r>
      <t xml:space="preserve">Australina pusilla </t>
    </r>
    <r>
      <rPr>
        <sz val="10"/>
        <rFont val="Arial"/>
        <family val="2"/>
      </rPr>
      <t>Gaudich.</t>
    </r>
  </si>
  <si>
    <r>
      <t xml:space="preserve">Elatostema rugosum </t>
    </r>
    <r>
      <rPr>
        <sz val="10"/>
        <rFont val="Arial"/>
        <family val="2"/>
      </rPr>
      <t>A.Cunn.</t>
    </r>
  </si>
  <si>
    <r>
      <t xml:space="preserve">Parietaria debilis </t>
    </r>
    <r>
      <rPr>
        <sz val="10"/>
        <rFont val="Arial"/>
        <family val="2"/>
      </rPr>
      <t>G.Forst.</t>
    </r>
  </si>
  <si>
    <r>
      <t xml:space="preserve">Asplenium polyodon </t>
    </r>
    <r>
      <rPr>
        <sz val="10"/>
        <color indexed="10"/>
        <rFont val="Arial"/>
        <family val="2"/>
      </rPr>
      <t>G.Forst.</t>
    </r>
  </si>
  <si>
    <r>
      <t xml:space="preserve">Asplenium richardii </t>
    </r>
    <r>
      <rPr>
        <sz val="10"/>
        <color indexed="10"/>
        <rFont val="Arial"/>
        <family val="2"/>
      </rPr>
      <t>(Hook.f) Hook.f.</t>
    </r>
  </si>
  <si>
    <r>
      <t xml:space="preserve">Asplenium scleroprium </t>
    </r>
    <r>
      <rPr>
        <sz val="10"/>
        <color indexed="10"/>
        <rFont val="Arial"/>
        <family val="2"/>
      </rPr>
      <t>Hombr.</t>
    </r>
  </si>
  <si>
    <r>
      <t xml:space="preserve">Asplenium shuttleworthianum </t>
    </r>
    <r>
      <rPr>
        <sz val="10"/>
        <color indexed="10"/>
        <rFont val="Arial"/>
        <family val="2"/>
      </rPr>
      <t>Kunze</t>
    </r>
  </si>
  <si>
    <r>
      <t xml:space="preserve">Alectryon excelsus </t>
    </r>
    <r>
      <rPr>
        <sz val="10"/>
        <rFont val="Arial"/>
        <family val="2"/>
      </rPr>
      <t>subsp.</t>
    </r>
    <r>
      <rPr>
        <i/>
        <sz val="10"/>
        <rFont val="Arial"/>
        <family val="2"/>
      </rPr>
      <t xml:space="preserve"> grandis </t>
    </r>
    <r>
      <rPr>
        <sz val="10"/>
        <rFont val="Arial"/>
        <family val="2"/>
      </rPr>
      <t>(Cheeseman) de Lange et E.K.Cameron</t>
    </r>
  </si>
  <si>
    <r>
      <t xml:space="preserve">Pterostylis irwinii </t>
    </r>
    <r>
      <rPr>
        <sz val="10"/>
        <rFont val="Arial"/>
        <family val="2"/>
      </rPr>
      <t>D.L.Jones, Molloy et M.A.Clem.</t>
    </r>
  </si>
  <si>
    <r>
      <t xml:space="preserve">Pterostylis micromega </t>
    </r>
    <r>
      <rPr>
        <sz val="10"/>
        <rFont val="Arial"/>
        <family val="2"/>
      </rPr>
      <t>Hook.f.</t>
    </r>
  </si>
  <si>
    <r>
      <t xml:space="preserve">Pterostylis montana </t>
    </r>
    <r>
      <rPr>
        <sz val="10"/>
        <rFont val="Arial"/>
        <family val="2"/>
      </rPr>
      <t>Hatch</t>
    </r>
  </si>
  <si>
    <r>
      <t xml:space="preserve">Pterostylis nutans </t>
    </r>
    <r>
      <rPr>
        <sz val="10"/>
        <rFont val="Arial"/>
        <family val="2"/>
      </rPr>
      <t>R.Br.</t>
    </r>
  </si>
  <si>
    <r>
      <t xml:space="preserve">Pterostylis oliveri </t>
    </r>
    <r>
      <rPr>
        <sz val="10"/>
        <rFont val="Arial"/>
        <family val="2"/>
      </rPr>
      <t>Petrie</t>
    </r>
  </si>
  <si>
    <r>
      <t xml:space="preserve">Pterostylis paludosa </t>
    </r>
    <r>
      <rPr>
        <sz val="10"/>
        <rFont val="Arial"/>
        <family val="2"/>
      </rPr>
      <t>D.L.Jones, Molloy et M.A.Clem.</t>
    </r>
  </si>
  <si>
    <r>
      <t xml:space="preserve">Pterostylis patens </t>
    </r>
    <r>
      <rPr>
        <sz val="10"/>
        <rFont val="Arial"/>
        <family val="2"/>
      </rPr>
      <t>Colenso</t>
    </r>
  </si>
  <si>
    <r>
      <t xml:space="preserve">Pterostylis porrecta </t>
    </r>
    <r>
      <rPr>
        <sz val="10"/>
        <rFont val="Arial"/>
        <family val="2"/>
      </rPr>
      <t>D.L.Jones, Molloy et M.A.Clem.</t>
    </r>
  </si>
  <si>
    <r>
      <t xml:space="preserve">Pterostylis puberula </t>
    </r>
    <r>
      <rPr>
        <sz val="10"/>
        <rFont val="Arial"/>
        <family val="2"/>
      </rPr>
      <t>Hook.f.</t>
    </r>
  </si>
  <si>
    <r>
      <t xml:space="preserve">Pterostylis silvicultrix </t>
    </r>
    <r>
      <rPr>
        <sz val="10"/>
        <rFont val="Arial"/>
        <family val="2"/>
      </rPr>
      <t>(F.Muell.) D.L.Jones et M.A.Clem.</t>
    </r>
  </si>
  <si>
    <r>
      <t xml:space="preserve">Pterostylis tasmanica </t>
    </r>
    <r>
      <rPr>
        <sz val="10"/>
        <rFont val="Arial"/>
        <family val="2"/>
      </rPr>
      <t>D.L.Jones</t>
    </r>
  </si>
  <si>
    <r>
      <t xml:space="preserve">Pterostylis tristis </t>
    </r>
    <r>
      <rPr>
        <sz val="10"/>
        <rFont val="Arial"/>
        <family val="2"/>
      </rPr>
      <t>Colenso</t>
    </r>
  </si>
  <si>
    <r>
      <t>Ranunculus</t>
    </r>
    <r>
      <rPr>
        <sz val="10"/>
        <color indexed="10"/>
        <rFont val="Arial"/>
        <family val="2"/>
      </rPr>
      <t xml:space="preserve"> aff. </t>
    </r>
    <r>
      <rPr>
        <i/>
        <sz val="10"/>
        <color indexed="10"/>
        <rFont val="Arial"/>
        <family val="2"/>
      </rPr>
      <t>reflexus</t>
    </r>
    <r>
      <rPr>
        <sz val="10"/>
        <color indexed="10"/>
        <rFont val="Arial"/>
        <family val="2"/>
      </rPr>
      <t xml:space="preserve"> (CHR 394270; Mt Peel)</t>
    </r>
  </si>
  <si>
    <r>
      <t>Ranunculus</t>
    </r>
    <r>
      <rPr>
        <sz val="10"/>
        <color indexed="10"/>
        <rFont val="Arial"/>
        <family val="2"/>
      </rPr>
      <t xml:space="preserve"> aff. </t>
    </r>
    <r>
      <rPr>
        <i/>
        <sz val="10"/>
        <color indexed="10"/>
        <rFont val="Arial"/>
        <family val="2"/>
      </rPr>
      <t>royi</t>
    </r>
    <r>
      <rPr>
        <sz val="10"/>
        <color indexed="10"/>
        <rFont val="Arial"/>
        <family val="2"/>
      </rPr>
      <t xml:space="preserve"> (CHR 513327; Waihao)</t>
    </r>
  </si>
  <si>
    <r>
      <t xml:space="preserve">Poa lindsayi </t>
    </r>
    <r>
      <rPr>
        <sz val="10"/>
        <rFont val="Arial"/>
        <family val="2"/>
      </rPr>
      <t>Hook.f.</t>
    </r>
  </si>
  <si>
    <r>
      <t xml:space="preserve">Poa litorosa </t>
    </r>
    <r>
      <rPr>
        <sz val="10"/>
        <rFont val="Arial"/>
        <family val="2"/>
      </rPr>
      <t>Cheeseman</t>
    </r>
  </si>
  <si>
    <r>
      <t xml:space="preserve">Poa maia </t>
    </r>
    <r>
      <rPr>
        <sz val="10"/>
        <rFont val="Arial"/>
        <family val="2"/>
      </rPr>
      <t>Edgar</t>
    </r>
  </si>
  <si>
    <r>
      <t xml:space="preserve">Pittosporum patulum </t>
    </r>
    <r>
      <rPr>
        <sz val="10"/>
        <rFont val="Arial"/>
        <family val="2"/>
      </rPr>
      <t>Hook.f.</t>
    </r>
  </si>
  <si>
    <r>
      <t xml:space="preserve">Carex pumila </t>
    </r>
    <r>
      <rPr>
        <sz val="10"/>
        <rFont val="Arial"/>
        <family val="2"/>
      </rPr>
      <t>Thunb.</t>
    </r>
  </si>
  <si>
    <r>
      <t xml:space="preserve">Carex pyrenaica </t>
    </r>
    <r>
      <rPr>
        <sz val="10"/>
        <rFont val="Arial"/>
        <family val="2"/>
      </rPr>
      <t>var.</t>
    </r>
    <r>
      <rPr>
        <i/>
        <sz val="10"/>
        <rFont val="Arial"/>
        <family val="2"/>
      </rPr>
      <t xml:space="preserve"> cephalotes </t>
    </r>
    <r>
      <rPr>
        <sz val="10"/>
        <rFont val="Arial"/>
        <family val="2"/>
      </rPr>
      <t>(F.Muell.) Kük</t>
    </r>
  </si>
  <si>
    <r>
      <t xml:space="preserve">Carex raoulii </t>
    </r>
    <r>
      <rPr>
        <sz val="10"/>
        <rFont val="Arial"/>
        <family val="2"/>
      </rPr>
      <t>Boott</t>
    </r>
  </si>
  <si>
    <r>
      <t>Brachyscome</t>
    </r>
    <r>
      <rPr>
        <sz val="10"/>
        <color indexed="10"/>
        <rFont val="Arial"/>
        <family val="2"/>
      </rPr>
      <t xml:space="preserve"> (a) (WELT 10278; Ward)</t>
    </r>
  </si>
  <si>
    <r>
      <t>Brachyscome</t>
    </r>
    <r>
      <rPr>
        <sz val="10"/>
        <color indexed="10"/>
        <rFont val="Arial"/>
        <family val="2"/>
      </rPr>
      <t xml:space="preserve"> aff. </t>
    </r>
    <r>
      <rPr>
        <i/>
        <sz val="10"/>
        <color indexed="10"/>
        <rFont val="Arial"/>
        <family val="2"/>
      </rPr>
      <t>humilis</t>
    </r>
    <r>
      <rPr>
        <sz val="10"/>
        <color indexed="10"/>
        <rFont val="Arial"/>
        <family val="2"/>
      </rPr>
      <t xml:space="preserve"> (AK 231703; West Dome)</t>
    </r>
  </si>
  <si>
    <r>
      <t xml:space="preserve">Viola filicaulis </t>
    </r>
    <r>
      <rPr>
        <sz val="10"/>
        <rFont val="Arial"/>
        <family val="2"/>
      </rPr>
      <t>Hook.f.</t>
    </r>
  </si>
  <si>
    <r>
      <t xml:space="preserve">Viola lyallii </t>
    </r>
    <r>
      <rPr>
        <sz val="10"/>
        <rFont val="Arial"/>
        <family val="2"/>
      </rPr>
      <t>Hook.f.</t>
    </r>
  </si>
  <si>
    <r>
      <t xml:space="preserve">Korthalsella clavata </t>
    </r>
    <r>
      <rPr>
        <sz val="10"/>
        <rFont val="Arial"/>
        <family val="2"/>
      </rPr>
      <t>(Kirk) Cheeseman</t>
    </r>
  </si>
  <si>
    <r>
      <t xml:space="preserve">Korthalsella lindsayi </t>
    </r>
    <r>
      <rPr>
        <sz val="10"/>
        <rFont val="Arial"/>
        <family val="2"/>
      </rPr>
      <t>(Oliv.) Engl.</t>
    </r>
  </si>
  <si>
    <r>
      <t xml:space="preserve">Korthalsella salicornioides </t>
    </r>
    <r>
      <rPr>
        <sz val="10"/>
        <rFont val="Arial"/>
        <family val="2"/>
      </rPr>
      <t>(A.Cunn.) Tiegh.</t>
    </r>
  </si>
  <si>
    <r>
      <t>Acaena</t>
    </r>
    <r>
      <rPr>
        <sz val="10"/>
        <color indexed="10"/>
        <rFont val="Arial"/>
        <family val="2"/>
      </rPr>
      <t xml:space="preserve"> aff. </t>
    </r>
    <r>
      <rPr>
        <i/>
        <sz val="10"/>
        <color indexed="10"/>
        <rFont val="Arial"/>
        <family val="2"/>
      </rPr>
      <t>rorida</t>
    </r>
    <r>
      <rPr>
        <sz val="10"/>
        <color indexed="10"/>
        <rFont val="Arial"/>
        <family val="2"/>
      </rPr>
      <t xml:space="preserve"> (OTA 59561; Pool Burn)</t>
    </r>
  </si>
  <si>
    <r>
      <t>Agrostis</t>
    </r>
    <r>
      <rPr>
        <sz val="10"/>
        <color indexed="10"/>
        <rFont val="Arial"/>
        <family val="2"/>
      </rPr>
      <t xml:space="preserve"> (a) (CHR 402485; Dunstan Range)</t>
    </r>
  </si>
  <si>
    <r>
      <t>Astelia</t>
    </r>
    <r>
      <rPr>
        <sz val="10"/>
        <color indexed="10"/>
        <rFont val="Arial"/>
        <family val="2"/>
      </rPr>
      <t xml:space="preserve"> aff. </t>
    </r>
    <r>
      <rPr>
        <i/>
        <sz val="10"/>
        <color indexed="10"/>
        <rFont val="Arial"/>
        <family val="2"/>
      </rPr>
      <t xml:space="preserve">nervosa </t>
    </r>
    <r>
      <rPr>
        <sz val="10"/>
        <color indexed="10"/>
        <rFont val="Arial"/>
        <family val="2"/>
      </rPr>
      <t>(a) (AK 108205; Mount Stokes)</t>
    </r>
  </si>
  <si>
    <r>
      <t>Astelia</t>
    </r>
    <r>
      <rPr>
        <sz val="10"/>
        <color indexed="10"/>
        <rFont val="Arial"/>
        <family val="2"/>
      </rPr>
      <t xml:space="preserve"> aff. </t>
    </r>
    <r>
      <rPr>
        <i/>
        <sz val="10"/>
        <color indexed="10"/>
        <rFont val="Arial"/>
        <family val="2"/>
      </rPr>
      <t>nervosa</t>
    </r>
    <r>
      <rPr>
        <sz val="10"/>
        <color indexed="10"/>
        <rFont val="Arial"/>
        <family val="2"/>
      </rPr>
      <t xml:space="preserve"> (b) (CHR 355412; Stewart Island)</t>
    </r>
  </si>
  <si>
    <r>
      <t xml:space="preserve">Anaphalioides trinervis </t>
    </r>
    <r>
      <rPr>
        <sz val="10"/>
        <rFont val="Arial"/>
        <family val="2"/>
      </rPr>
      <t>(G.Forst.) Anderb.</t>
    </r>
  </si>
  <si>
    <r>
      <t xml:space="preserve">Argyrotegium mackayi </t>
    </r>
    <r>
      <rPr>
        <sz val="10"/>
        <rFont val="Arial"/>
        <family val="2"/>
      </rPr>
      <t>(Buchanan) J.M.Ward et Breitw.</t>
    </r>
  </si>
  <si>
    <r>
      <t xml:space="preserve">Stackhousia minima </t>
    </r>
    <r>
      <rPr>
        <sz val="10"/>
        <rFont val="Arial"/>
        <family val="2"/>
      </rPr>
      <t>Hook.f.</t>
    </r>
  </si>
  <si>
    <r>
      <t xml:space="preserve">Epilobium pallidiflorum </t>
    </r>
    <r>
      <rPr>
        <sz val="10"/>
        <rFont val="Arial"/>
        <family val="2"/>
      </rPr>
      <t>A.Cunn.</t>
    </r>
  </si>
  <si>
    <r>
      <t xml:space="preserve">Lachnagrostis tenuis </t>
    </r>
    <r>
      <rPr>
        <sz val="10"/>
        <rFont val="Arial"/>
        <family val="2"/>
      </rPr>
      <t>(Cheeseman) Edgar</t>
    </r>
  </si>
  <si>
    <r>
      <t xml:space="preserve">Myosotis glabrescens </t>
    </r>
    <r>
      <rPr>
        <sz val="10"/>
        <rFont val="Arial"/>
        <family val="2"/>
      </rPr>
      <t>L.B.Moore</t>
    </r>
  </si>
  <si>
    <r>
      <t xml:space="preserve">Myrsine australis </t>
    </r>
    <r>
      <rPr>
        <sz val="10"/>
        <rFont val="Arial"/>
        <family val="2"/>
      </rPr>
      <t>(A.Rich.) Allan</t>
    </r>
  </si>
  <si>
    <r>
      <t xml:space="preserve">Myrsine chathamica </t>
    </r>
    <r>
      <rPr>
        <sz val="10"/>
        <rFont val="Arial"/>
        <family val="2"/>
      </rPr>
      <t>F.Muell.</t>
    </r>
  </si>
  <si>
    <r>
      <t xml:space="preserve">Myrsine coxii </t>
    </r>
    <r>
      <rPr>
        <sz val="10"/>
        <rFont val="Arial"/>
        <family val="2"/>
      </rPr>
      <t>Cockayne</t>
    </r>
  </si>
  <si>
    <r>
      <t xml:space="preserve">Myrsine divaricata </t>
    </r>
    <r>
      <rPr>
        <sz val="10"/>
        <rFont val="Arial"/>
        <family val="2"/>
      </rPr>
      <t>A.Cunn.</t>
    </r>
  </si>
  <si>
    <r>
      <t xml:space="preserve">Myrsine kermadecensis </t>
    </r>
    <r>
      <rPr>
        <sz val="10"/>
        <rFont val="Arial"/>
        <family val="2"/>
      </rPr>
      <t>Cheeseman</t>
    </r>
  </si>
  <si>
    <r>
      <t xml:space="preserve">Myrsine nummularia </t>
    </r>
    <r>
      <rPr>
        <sz val="10"/>
        <rFont val="Arial"/>
        <family val="2"/>
      </rPr>
      <t>(Hook.f.) Hook.f.</t>
    </r>
  </si>
  <si>
    <r>
      <t xml:space="preserve">Myrsine oliveri </t>
    </r>
    <r>
      <rPr>
        <sz val="10"/>
        <rFont val="Arial"/>
        <family val="2"/>
      </rPr>
      <t>Allan</t>
    </r>
  </si>
  <si>
    <r>
      <t xml:space="preserve">Myrsine salicina </t>
    </r>
    <r>
      <rPr>
        <sz val="10"/>
        <rFont val="Arial"/>
        <family val="2"/>
      </rPr>
      <t>Heward ex Hook.f.</t>
    </r>
  </si>
  <si>
    <r>
      <t xml:space="preserve">Myrsine umbricola </t>
    </r>
    <r>
      <rPr>
        <sz val="10"/>
        <rFont val="Arial"/>
        <family val="2"/>
      </rPr>
      <t>Heenan et de Lange</t>
    </r>
  </si>
  <si>
    <r>
      <t xml:space="preserve">Samolus repens </t>
    </r>
    <r>
      <rPr>
        <sz val="10"/>
        <rFont val="Arial"/>
        <family val="2"/>
      </rPr>
      <t>(J.R.Forst. et G.Forst.) Pers. var.</t>
    </r>
    <r>
      <rPr>
        <i/>
        <sz val="10"/>
        <rFont val="Arial"/>
        <family val="2"/>
      </rPr>
      <t xml:space="preserve"> repens</t>
    </r>
  </si>
  <si>
    <r>
      <t xml:space="preserve">Samolus repens </t>
    </r>
    <r>
      <rPr>
        <sz val="10"/>
        <rFont val="Arial"/>
        <family val="2"/>
      </rPr>
      <t>var.</t>
    </r>
    <r>
      <rPr>
        <i/>
        <sz val="10"/>
        <rFont val="Arial"/>
        <family val="2"/>
      </rPr>
      <t xml:space="preserve"> strictus </t>
    </r>
    <r>
      <rPr>
        <sz val="10"/>
        <rFont val="Arial"/>
        <family val="2"/>
      </rPr>
      <t>Cockayne</t>
    </r>
  </si>
  <si>
    <r>
      <t xml:space="preserve">Discaria toumatou </t>
    </r>
    <r>
      <rPr>
        <sz val="10"/>
        <rFont val="Arial"/>
        <family val="2"/>
      </rPr>
      <t>Raoul</t>
    </r>
  </si>
  <si>
    <r>
      <t xml:space="preserve">Celmisia sessiliflora </t>
    </r>
    <r>
      <rPr>
        <sz val="10"/>
        <rFont val="Arial"/>
        <family val="2"/>
      </rPr>
      <t>Hook.f.</t>
    </r>
  </si>
  <si>
    <r>
      <t xml:space="preserve">Celmisia similis </t>
    </r>
    <r>
      <rPr>
        <sz val="10"/>
        <rFont val="Arial"/>
        <family val="2"/>
      </rPr>
      <t>Given</t>
    </r>
  </si>
  <si>
    <r>
      <t xml:space="preserve">Celmisia sinclairii </t>
    </r>
    <r>
      <rPr>
        <sz val="10"/>
        <rFont val="Arial"/>
        <family val="2"/>
      </rPr>
      <t>Hook.f.</t>
    </r>
  </si>
  <si>
    <t>Ripogonaceae</t>
  </si>
  <si>
    <t>Ruppiaceae</t>
  </si>
  <si>
    <r>
      <t xml:space="preserve">Parahebe spectabilis </t>
    </r>
    <r>
      <rPr>
        <sz val="10"/>
        <color indexed="8"/>
        <rFont val="Arial"/>
        <family val="2"/>
      </rPr>
      <t>Garn.-Jones</t>
    </r>
  </si>
  <si>
    <r>
      <t xml:space="preserve">Plantago aucklandica </t>
    </r>
    <r>
      <rPr>
        <sz val="10"/>
        <color indexed="8"/>
        <rFont val="Arial"/>
        <family val="2"/>
      </rPr>
      <t>Hook.f.</t>
    </r>
  </si>
  <si>
    <r>
      <t xml:space="preserve">Plantago lanigera </t>
    </r>
    <r>
      <rPr>
        <sz val="10"/>
        <color indexed="8"/>
        <rFont val="Arial"/>
        <family val="2"/>
      </rPr>
      <t>Hook.f.</t>
    </r>
  </si>
  <si>
    <r>
      <t xml:space="preserve">Plantago novae-zelandiae </t>
    </r>
    <r>
      <rPr>
        <sz val="10"/>
        <color indexed="8"/>
        <rFont val="Arial"/>
        <family val="2"/>
      </rPr>
      <t>L.B.Moore</t>
    </r>
  </si>
  <si>
    <r>
      <t xml:space="preserve">Plantago obconica </t>
    </r>
    <r>
      <rPr>
        <sz val="10"/>
        <color indexed="8"/>
        <rFont val="Arial"/>
        <family val="2"/>
      </rPr>
      <t>Sykes</t>
    </r>
  </si>
  <si>
    <r>
      <t xml:space="preserve">Plantago picta </t>
    </r>
    <r>
      <rPr>
        <sz val="10"/>
        <rFont val="Arial"/>
        <family val="2"/>
      </rPr>
      <t>Colenso</t>
    </r>
  </si>
  <si>
    <r>
      <t xml:space="preserve">Plantago raoulii </t>
    </r>
    <r>
      <rPr>
        <sz val="10"/>
        <color indexed="8"/>
        <rFont val="Arial"/>
        <family val="2"/>
      </rPr>
      <t>Decne.</t>
    </r>
  </si>
  <si>
    <r>
      <t xml:space="preserve">Asplenium trichomanes </t>
    </r>
    <r>
      <rPr>
        <sz val="10"/>
        <color indexed="10"/>
        <rFont val="Arial"/>
        <family val="2"/>
      </rPr>
      <t>subsp.</t>
    </r>
    <r>
      <rPr>
        <i/>
        <sz val="10"/>
        <color indexed="10"/>
        <rFont val="Arial"/>
        <family val="2"/>
      </rPr>
      <t xml:space="preserve"> quadrivalens </t>
    </r>
    <r>
      <rPr>
        <sz val="10"/>
        <color indexed="10"/>
        <rFont val="Arial"/>
        <family val="2"/>
      </rPr>
      <t>Meyer</t>
    </r>
  </si>
  <si>
    <r>
      <t xml:space="preserve">Asplenium trichomanes </t>
    </r>
    <r>
      <rPr>
        <sz val="10"/>
        <color indexed="10"/>
        <rFont val="Arial"/>
        <family val="2"/>
      </rPr>
      <t>L.</t>
    </r>
  </si>
  <si>
    <r>
      <t xml:space="preserve">Pleurosorus rutifolius </t>
    </r>
    <r>
      <rPr>
        <sz val="10"/>
        <color indexed="10"/>
        <rFont val="Arial"/>
        <family val="2"/>
      </rPr>
      <t>(R.Br.) Fèe</t>
    </r>
  </si>
  <si>
    <r>
      <t xml:space="preserve">Blechnum blechnoides </t>
    </r>
    <r>
      <rPr>
        <sz val="10"/>
        <color indexed="10"/>
        <rFont val="Arial"/>
        <family val="2"/>
      </rPr>
      <t>(Bory) Keyserl.</t>
    </r>
  </si>
  <si>
    <r>
      <t xml:space="preserve">Blechnum chambersii </t>
    </r>
    <r>
      <rPr>
        <sz val="10"/>
        <color indexed="10"/>
        <rFont val="Arial"/>
        <family val="2"/>
      </rPr>
      <t>Tindale</t>
    </r>
  </si>
  <si>
    <r>
      <t>Isoetes kirkii</t>
    </r>
    <r>
      <rPr>
        <sz val="10"/>
        <rFont val="Arial"/>
        <family val="2"/>
      </rPr>
      <t xml:space="preserve"> A.Braun</t>
    </r>
  </si>
  <si>
    <r>
      <t xml:space="preserve">Huperzia varia </t>
    </r>
    <r>
      <rPr>
        <sz val="10"/>
        <rFont val="Arial"/>
        <family val="2"/>
      </rPr>
      <t>(R.Br.) Trevis</t>
    </r>
  </si>
  <si>
    <r>
      <t xml:space="preserve">Lycopodiella cernua </t>
    </r>
    <r>
      <rPr>
        <sz val="10"/>
        <rFont val="Arial"/>
        <family val="2"/>
      </rPr>
      <t>(L.) Pic.Serm.</t>
    </r>
  </si>
  <si>
    <r>
      <t xml:space="preserve">Lycopodiella diffusa </t>
    </r>
    <r>
      <rPr>
        <sz val="10"/>
        <rFont val="Arial"/>
        <family val="2"/>
      </rPr>
      <t>(R.Br.) B.Øllg.</t>
    </r>
  </si>
  <si>
    <r>
      <t xml:space="preserve">Lycopodiella lateralis </t>
    </r>
    <r>
      <rPr>
        <sz val="10"/>
        <rFont val="Arial"/>
        <family val="2"/>
      </rPr>
      <t>(R.Br.) B</t>
    </r>
    <r>
      <rPr>
        <sz val="10"/>
        <color indexed="8"/>
        <rFont val="Arial"/>
        <family val="2"/>
      </rPr>
      <t>.Øllg.</t>
    </r>
  </si>
  <si>
    <r>
      <t xml:space="preserve">Lycopodiella serpentina </t>
    </r>
    <r>
      <rPr>
        <sz val="10"/>
        <rFont val="Arial"/>
        <family val="2"/>
      </rPr>
      <t>(Kunze) B.Øllg.</t>
    </r>
  </si>
  <si>
    <r>
      <t xml:space="preserve">Lycopodium deuterodensum </t>
    </r>
    <r>
      <rPr>
        <sz val="10"/>
        <rFont val="Arial"/>
        <family val="2"/>
      </rPr>
      <t>Herter</t>
    </r>
  </si>
  <si>
    <r>
      <t xml:space="preserve">Lycopodium fastigiatum </t>
    </r>
    <r>
      <rPr>
        <sz val="10"/>
        <rFont val="Arial"/>
        <family val="2"/>
      </rPr>
      <t>R.Br.</t>
    </r>
  </si>
  <si>
    <r>
      <t xml:space="preserve">Lycopodium scariosum </t>
    </r>
    <r>
      <rPr>
        <sz val="10"/>
        <rFont val="Arial"/>
        <family val="2"/>
      </rPr>
      <t>G.Forst.</t>
    </r>
  </si>
  <si>
    <r>
      <t xml:space="preserve">Lycopodium volubile </t>
    </r>
    <r>
      <rPr>
        <sz val="10"/>
        <rFont val="Arial"/>
        <family val="2"/>
      </rPr>
      <t>G.Forst.</t>
    </r>
  </si>
  <si>
    <r>
      <t xml:space="preserve">Phylloglossum drummondii </t>
    </r>
    <r>
      <rPr>
        <sz val="10"/>
        <rFont val="Arial"/>
        <family val="2"/>
      </rPr>
      <t>Kunze</t>
    </r>
  </si>
  <si>
    <r>
      <t xml:space="preserve">Asplenium appendiculatum </t>
    </r>
    <r>
      <rPr>
        <sz val="10"/>
        <color indexed="10"/>
        <rFont val="Arial"/>
        <family val="2"/>
      </rPr>
      <t>(Labill.) C.Presl subsp.</t>
    </r>
    <r>
      <rPr>
        <i/>
        <sz val="10"/>
        <color indexed="10"/>
        <rFont val="Arial"/>
        <family val="2"/>
      </rPr>
      <t xml:space="preserve"> appendiculatum</t>
    </r>
  </si>
  <si>
    <r>
      <t xml:space="preserve">Asplenium appendiculatum </t>
    </r>
    <r>
      <rPr>
        <sz val="10"/>
        <color indexed="10"/>
        <rFont val="Arial"/>
        <family val="2"/>
      </rPr>
      <t>subsp.</t>
    </r>
    <r>
      <rPr>
        <i/>
        <sz val="10"/>
        <color indexed="10"/>
        <rFont val="Arial"/>
        <family val="2"/>
      </rPr>
      <t xml:space="preserve"> maritimum </t>
    </r>
    <r>
      <rPr>
        <sz val="10"/>
        <color indexed="10"/>
        <rFont val="Arial"/>
        <family val="2"/>
      </rPr>
      <t>(Brownsey) Brownsey</t>
    </r>
  </si>
  <si>
    <r>
      <t xml:space="preserve">Asplenium bulbiferum </t>
    </r>
    <r>
      <rPr>
        <sz val="10"/>
        <color indexed="10"/>
        <rFont val="Arial"/>
        <family val="2"/>
      </rPr>
      <t>G.Forst.</t>
    </r>
  </si>
  <si>
    <r>
      <t xml:space="preserve">Asplenium chathamense </t>
    </r>
    <r>
      <rPr>
        <sz val="10"/>
        <color indexed="10"/>
        <rFont val="Arial"/>
        <family val="2"/>
      </rPr>
      <t>Brownsey</t>
    </r>
  </si>
  <si>
    <r>
      <t xml:space="preserve">Asplenium cimmeriorum </t>
    </r>
    <r>
      <rPr>
        <sz val="10"/>
        <color indexed="10"/>
        <rFont val="Arial"/>
        <family val="2"/>
      </rPr>
      <t>Brownsey et de Lange</t>
    </r>
  </si>
  <si>
    <r>
      <t xml:space="preserve">Asplenium flabellifolium </t>
    </r>
    <r>
      <rPr>
        <sz val="10"/>
        <color indexed="10"/>
        <rFont val="Arial"/>
        <family val="2"/>
      </rPr>
      <t>Cav.</t>
    </r>
  </si>
  <si>
    <r>
      <t xml:space="preserve">Asplenium flaccidum </t>
    </r>
    <r>
      <rPr>
        <sz val="10"/>
        <color indexed="10"/>
        <rFont val="Arial"/>
        <family val="2"/>
      </rPr>
      <t>G.Forst.</t>
    </r>
  </si>
  <si>
    <r>
      <t xml:space="preserve">Poa polyphylla </t>
    </r>
    <r>
      <rPr>
        <sz val="10"/>
        <rFont val="Arial"/>
        <family val="2"/>
      </rPr>
      <t>Hack.</t>
    </r>
  </si>
  <si>
    <r>
      <t xml:space="preserve">Poa pusilla </t>
    </r>
    <r>
      <rPr>
        <sz val="10"/>
        <rFont val="Arial"/>
        <family val="2"/>
      </rPr>
      <t>Berggr.</t>
    </r>
  </si>
  <si>
    <r>
      <t xml:space="preserve">Carex chathamica </t>
    </r>
    <r>
      <rPr>
        <sz val="10"/>
        <rFont val="Arial"/>
        <family val="2"/>
      </rPr>
      <t>Petrie</t>
    </r>
  </si>
  <si>
    <r>
      <t xml:space="preserve">Carex cirrhosa </t>
    </r>
    <r>
      <rPr>
        <sz val="10"/>
        <rFont val="Arial"/>
        <family val="2"/>
      </rPr>
      <t>Berggr.</t>
    </r>
  </si>
  <si>
    <r>
      <t xml:space="preserve">Carex cockayneana </t>
    </r>
    <r>
      <rPr>
        <sz val="10"/>
        <rFont val="Arial"/>
        <family val="2"/>
      </rPr>
      <t>Kük</t>
    </r>
  </si>
  <si>
    <r>
      <t xml:space="preserve">Carex colensoi </t>
    </r>
    <r>
      <rPr>
        <sz val="10"/>
        <rFont val="Arial"/>
        <family val="2"/>
      </rPr>
      <t>Boott</t>
    </r>
  </si>
  <si>
    <r>
      <t xml:space="preserve">Carex comans </t>
    </r>
    <r>
      <rPr>
        <sz val="10"/>
        <rFont val="Arial"/>
        <family val="2"/>
      </rPr>
      <t>Berggr.</t>
    </r>
  </si>
  <si>
    <r>
      <t xml:space="preserve">Carex coriacea </t>
    </r>
    <r>
      <rPr>
        <sz val="10"/>
        <rFont val="Arial"/>
        <family val="2"/>
      </rPr>
      <t>Hamlin</t>
    </r>
  </si>
  <si>
    <r>
      <t xml:space="preserve">Carex cremnicola </t>
    </r>
    <r>
      <rPr>
        <sz val="10"/>
        <rFont val="Arial"/>
        <family val="2"/>
      </rPr>
      <t>K.A.Ford</t>
    </r>
  </si>
  <si>
    <r>
      <t xml:space="preserve">Carex dallii </t>
    </r>
    <r>
      <rPr>
        <sz val="10"/>
        <rFont val="Arial"/>
        <family val="2"/>
      </rPr>
      <t>Kirk</t>
    </r>
  </si>
  <si>
    <r>
      <t xml:space="preserve">Carex decurtata </t>
    </r>
    <r>
      <rPr>
        <sz val="10"/>
        <rFont val="Arial"/>
        <family val="2"/>
      </rPr>
      <t>Cheeseman</t>
    </r>
  </si>
  <si>
    <r>
      <t xml:space="preserve">Hebe buchananii </t>
    </r>
    <r>
      <rPr>
        <sz val="10"/>
        <rFont val="Arial"/>
        <family val="2"/>
      </rPr>
      <t>(Hook.f.) Cockayne et Allan</t>
    </r>
  </si>
  <si>
    <r>
      <t xml:space="preserve">Hebe calcicola </t>
    </r>
    <r>
      <rPr>
        <sz val="10"/>
        <rFont val="Arial"/>
        <family val="2"/>
      </rPr>
      <t>Bayly et Garn.-Jones</t>
    </r>
  </si>
  <si>
    <r>
      <t xml:space="preserve">Hebe canterburiensis </t>
    </r>
    <r>
      <rPr>
        <sz val="10"/>
        <rFont val="Arial"/>
        <family val="2"/>
      </rPr>
      <t>(J.B.Armstr.) L.B.Moore</t>
    </r>
  </si>
  <si>
    <r>
      <t xml:space="preserve">Hebe carnosula </t>
    </r>
    <r>
      <rPr>
        <sz val="10"/>
        <rFont val="Arial"/>
        <family val="2"/>
      </rPr>
      <t>(Hook.f) Cockayne</t>
    </r>
  </si>
  <si>
    <r>
      <t xml:space="preserve">Hebe chathamica </t>
    </r>
    <r>
      <rPr>
        <sz val="10"/>
        <rFont val="Arial"/>
        <family val="2"/>
      </rPr>
      <t>(Buchanan) Cockayne et Allan</t>
    </r>
  </si>
  <si>
    <r>
      <t xml:space="preserve">Hebe cockayneana </t>
    </r>
    <r>
      <rPr>
        <sz val="10"/>
        <rFont val="Arial"/>
        <family val="2"/>
      </rPr>
      <t>(Cheeseman) Cockayne et Allan</t>
    </r>
  </si>
  <si>
    <r>
      <t xml:space="preserve">Hebe colensoi </t>
    </r>
    <r>
      <rPr>
        <sz val="10"/>
        <rFont val="Arial"/>
        <family val="2"/>
      </rPr>
      <t>(Hook.f.) Cockayne</t>
    </r>
  </si>
  <si>
    <r>
      <t xml:space="preserve">Hebe corriganii </t>
    </r>
    <r>
      <rPr>
        <sz val="10"/>
        <rFont val="Arial"/>
        <family val="2"/>
      </rPr>
      <t>Carse</t>
    </r>
  </si>
  <si>
    <r>
      <t xml:space="preserve">Hebe crenulata </t>
    </r>
    <r>
      <rPr>
        <sz val="10"/>
        <rFont val="Arial"/>
        <family val="2"/>
      </rPr>
      <t>Bayly, Kellow et de Lange</t>
    </r>
  </si>
  <si>
    <r>
      <t xml:space="preserve">Hebe cryptomorpha </t>
    </r>
    <r>
      <rPr>
        <sz val="10"/>
        <rFont val="Arial"/>
        <family val="2"/>
      </rPr>
      <t>Bayly, Kellow, G.Harper et Garn.-Jones</t>
    </r>
  </si>
  <si>
    <r>
      <t xml:space="preserve">Hebe decumbens </t>
    </r>
    <r>
      <rPr>
        <sz val="10"/>
        <rFont val="Arial"/>
        <family val="2"/>
      </rPr>
      <t>(J.B.Armstr.) Cockayne et Allan</t>
    </r>
  </si>
  <si>
    <r>
      <t xml:space="preserve">Hebe dieffenbachii </t>
    </r>
    <r>
      <rPr>
        <sz val="10"/>
        <rFont val="Arial"/>
        <family val="2"/>
      </rPr>
      <t>(Benth.) Cockayne et Allan</t>
    </r>
  </si>
  <si>
    <r>
      <t xml:space="preserve">Hebe dilatata </t>
    </r>
    <r>
      <rPr>
        <sz val="10"/>
        <rFont val="Arial"/>
        <family val="2"/>
      </rPr>
      <t>G.Simpson et J.S.Thomson</t>
    </r>
  </si>
  <si>
    <r>
      <t xml:space="preserve">Celmisia hieraciifolia </t>
    </r>
    <r>
      <rPr>
        <sz val="10"/>
        <rFont val="Arial"/>
        <family val="2"/>
      </rPr>
      <t xml:space="preserve">Hook.f. var. </t>
    </r>
    <r>
      <rPr>
        <i/>
        <sz val="10"/>
        <rFont val="Arial"/>
        <family val="2"/>
      </rPr>
      <t>hieraciifolia</t>
    </r>
  </si>
  <si>
    <r>
      <t xml:space="preserve">Hebe divaricata </t>
    </r>
    <r>
      <rPr>
        <sz val="10"/>
        <rFont val="Arial"/>
        <family val="2"/>
      </rPr>
      <t>(Cheeseman) Cockayne et Allan</t>
    </r>
  </si>
  <si>
    <r>
      <t xml:space="preserve">Hebe elliptica </t>
    </r>
    <r>
      <rPr>
        <sz val="10"/>
        <rFont val="Arial"/>
        <family val="2"/>
      </rPr>
      <t>(G.Forst.) Pennell</t>
    </r>
  </si>
  <si>
    <t>D (1/1)</t>
  </si>
  <si>
    <r>
      <t xml:space="preserve">Raoulia hookeri </t>
    </r>
    <r>
      <rPr>
        <sz val="10"/>
        <rFont val="Arial"/>
        <family val="2"/>
      </rPr>
      <t>var.</t>
    </r>
    <r>
      <rPr>
        <i/>
        <sz val="10"/>
        <rFont val="Arial"/>
        <family val="2"/>
      </rPr>
      <t xml:space="preserve"> laxa </t>
    </r>
    <r>
      <rPr>
        <sz val="10"/>
        <rFont val="Arial"/>
        <family val="2"/>
      </rPr>
      <t>Allan</t>
    </r>
  </si>
  <si>
    <r>
      <t xml:space="preserve">Hebe glaucophylla </t>
    </r>
    <r>
      <rPr>
        <sz val="10"/>
        <rFont val="Arial"/>
        <family val="2"/>
      </rPr>
      <t>(Cockayne) Cockayne</t>
    </r>
  </si>
  <si>
    <r>
      <t xml:space="preserve">Hebe haastii </t>
    </r>
    <r>
      <rPr>
        <sz val="10"/>
        <rFont val="Arial"/>
        <family val="2"/>
      </rPr>
      <t>(Hook.f.) Cockayne et Allan</t>
    </r>
  </si>
  <si>
    <r>
      <t xml:space="preserve">Hebe hectorii </t>
    </r>
    <r>
      <rPr>
        <sz val="10"/>
        <color indexed="10"/>
        <rFont val="Arial"/>
        <family val="2"/>
      </rPr>
      <t>(Hook.f.) Cockayne et Allan subsp.</t>
    </r>
    <r>
      <rPr>
        <i/>
        <sz val="10"/>
        <color indexed="10"/>
        <rFont val="Arial"/>
        <family val="2"/>
      </rPr>
      <t xml:space="preserve"> hectorii</t>
    </r>
  </si>
  <si>
    <r>
      <t xml:space="preserve">Hebe imbricata </t>
    </r>
    <r>
      <rPr>
        <sz val="10"/>
        <rFont val="Arial"/>
        <family val="2"/>
      </rPr>
      <t>Cockayne et Allan</t>
    </r>
  </si>
  <si>
    <t>Botrychium aff. lunaria (CHR 289336; NW Nelson)</t>
  </si>
  <si>
    <r>
      <t xml:space="preserve">Celmisia macmahonii </t>
    </r>
    <r>
      <rPr>
        <sz val="10"/>
        <rFont val="Arial"/>
        <family val="2"/>
      </rPr>
      <t>var.</t>
    </r>
    <r>
      <rPr>
        <i/>
        <sz val="10"/>
        <rFont val="Arial"/>
        <family val="2"/>
      </rPr>
      <t xml:space="preserve"> hadfieldii </t>
    </r>
    <r>
      <rPr>
        <sz val="10"/>
        <rFont val="Arial"/>
        <family val="2"/>
      </rPr>
      <t>W.Martin</t>
    </r>
  </si>
  <si>
    <r>
      <t xml:space="preserve">Celmisia macmahonii </t>
    </r>
    <r>
      <rPr>
        <sz val="10"/>
        <rFont val="Arial"/>
        <family val="2"/>
      </rPr>
      <t>Kirk var.</t>
    </r>
    <r>
      <rPr>
        <i/>
        <sz val="10"/>
        <rFont val="Arial"/>
        <family val="2"/>
      </rPr>
      <t xml:space="preserve"> macmahonii</t>
    </r>
  </si>
  <si>
    <r>
      <t xml:space="preserve">Celmisia major </t>
    </r>
    <r>
      <rPr>
        <sz val="10"/>
        <rFont val="Arial"/>
        <family val="2"/>
      </rPr>
      <t>var.</t>
    </r>
    <r>
      <rPr>
        <i/>
        <sz val="10"/>
        <rFont val="Arial"/>
        <family val="2"/>
      </rPr>
      <t xml:space="preserve"> brevis </t>
    </r>
    <r>
      <rPr>
        <sz val="10"/>
        <rFont val="Arial"/>
        <family val="2"/>
      </rPr>
      <t>Allan</t>
    </r>
  </si>
  <si>
    <r>
      <t>Cemisia</t>
    </r>
    <r>
      <rPr>
        <sz val="10"/>
        <color indexed="10"/>
        <rFont val="Arial"/>
        <family val="2"/>
      </rPr>
      <t xml:space="preserve"> aff. </t>
    </r>
    <r>
      <rPr>
        <i/>
        <sz val="10"/>
        <color indexed="10"/>
        <rFont val="Arial"/>
        <family val="2"/>
      </rPr>
      <t>gracilenta</t>
    </r>
    <r>
      <rPr>
        <sz val="10"/>
        <color indexed="10"/>
        <rFont val="Arial"/>
        <family val="2"/>
      </rPr>
      <t xml:space="preserve"> (a) (CHR 282958; Te Mata Peak)</t>
    </r>
  </si>
  <si>
    <r>
      <t>Chaerophyllum</t>
    </r>
    <r>
      <rPr>
        <sz val="10"/>
        <color indexed="10"/>
        <rFont val="Arial"/>
        <family val="2"/>
      </rPr>
      <t xml:space="preserve"> (a) (CHR 364086; “minute flower”)</t>
    </r>
  </si>
  <si>
    <r>
      <t xml:space="preserve">Gentianella vernicosa </t>
    </r>
    <r>
      <rPr>
        <sz val="10"/>
        <rFont val="Arial"/>
        <family val="2"/>
      </rPr>
      <t>(Cheeseman) T.N.Ho et S.W.Liu</t>
    </r>
  </si>
  <si>
    <r>
      <t xml:space="preserve">Sebaea ovata </t>
    </r>
    <r>
      <rPr>
        <sz val="10"/>
        <rFont val="Arial"/>
        <family val="2"/>
      </rPr>
      <t>(Labill.) R.Br.</t>
    </r>
  </si>
  <si>
    <r>
      <t xml:space="preserve">Geranium brevicaule </t>
    </r>
    <r>
      <rPr>
        <sz val="10"/>
        <rFont val="Arial"/>
        <family val="2"/>
      </rPr>
      <t>Hook.f.</t>
    </r>
  </si>
  <si>
    <r>
      <t xml:space="preserve">Geranium homeanum </t>
    </r>
    <r>
      <rPr>
        <sz val="10"/>
        <rFont val="Arial"/>
        <family val="2"/>
      </rPr>
      <t>Turcz.</t>
    </r>
  </si>
  <si>
    <r>
      <t xml:space="preserve">Geranium microphyllum </t>
    </r>
    <r>
      <rPr>
        <sz val="10"/>
        <rFont val="Arial"/>
        <family val="2"/>
      </rPr>
      <t>Hook.f.</t>
    </r>
  </si>
  <si>
    <r>
      <t xml:space="preserve">Geranium potentilloides </t>
    </r>
    <r>
      <rPr>
        <sz val="10"/>
        <rFont val="Arial"/>
        <family val="2"/>
      </rPr>
      <t>L'Hér. ex DC.</t>
    </r>
  </si>
  <si>
    <r>
      <t xml:space="preserve">Geranium retrorsum </t>
    </r>
    <r>
      <rPr>
        <sz val="10"/>
        <rFont val="Arial"/>
        <family val="2"/>
      </rPr>
      <t>L'Hér. ex DC.</t>
    </r>
  </si>
  <si>
    <r>
      <t xml:space="preserve">Geranium sessiliflorum </t>
    </r>
    <r>
      <rPr>
        <sz val="10"/>
        <rFont val="Arial"/>
        <family val="2"/>
      </rPr>
      <t>var.</t>
    </r>
    <r>
      <rPr>
        <i/>
        <sz val="10"/>
        <rFont val="Arial"/>
        <family val="2"/>
      </rPr>
      <t xml:space="preserve"> arenarium </t>
    </r>
    <r>
      <rPr>
        <sz val="10"/>
        <rFont val="Arial"/>
        <family val="2"/>
      </rPr>
      <t>G.Simpson et J.S.Thomson</t>
    </r>
  </si>
  <si>
    <r>
      <t xml:space="preserve">Geranium solanderi </t>
    </r>
    <r>
      <rPr>
        <sz val="10"/>
        <rFont val="Arial"/>
        <family val="2"/>
      </rPr>
      <t>Carolin</t>
    </r>
  </si>
  <si>
    <r>
      <t xml:space="preserve">Geranium traversii </t>
    </r>
    <r>
      <rPr>
        <sz val="10"/>
        <rFont val="Arial"/>
        <family val="2"/>
      </rPr>
      <t>Hook.f.</t>
    </r>
  </si>
  <si>
    <r>
      <t xml:space="preserve">Juncus scheuchzerioides </t>
    </r>
    <r>
      <rPr>
        <sz val="10"/>
        <rFont val="Arial"/>
        <family val="2"/>
      </rPr>
      <t>Gaudich.</t>
    </r>
  </si>
  <si>
    <r>
      <t xml:space="preserve">Juncus usitatus </t>
    </r>
    <r>
      <rPr>
        <sz val="10"/>
        <rFont val="Arial"/>
        <family val="2"/>
      </rPr>
      <t>L.A.S.Johnson</t>
    </r>
  </si>
  <si>
    <r>
      <t xml:space="preserve">Zostera muelleri </t>
    </r>
    <r>
      <rPr>
        <sz val="10"/>
        <rFont val="Arial"/>
        <family val="2"/>
      </rPr>
      <t>subsp.</t>
    </r>
    <r>
      <rPr>
        <i/>
        <sz val="10"/>
        <rFont val="Arial"/>
        <family val="2"/>
      </rPr>
      <t xml:space="preserve"> novozelandica </t>
    </r>
    <r>
      <rPr>
        <sz val="10"/>
        <rFont val="Arial"/>
        <family val="2"/>
      </rPr>
      <t>(Setch) S.W.L.Jacobs</t>
    </r>
  </si>
  <si>
    <r>
      <t xml:space="preserve">Rhopalostylis baueri </t>
    </r>
    <r>
      <rPr>
        <sz val="10"/>
        <rFont val="Arial"/>
        <family val="2"/>
      </rPr>
      <t>(Seem.) H.L.Wendl. et Drude</t>
    </r>
  </si>
  <si>
    <r>
      <t xml:space="preserve">Rhopalostylis sapida </t>
    </r>
    <r>
      <rPr>
        <sz val="10"/>
        <rFont val="Arial"/>
        <family val="2"/>
      </rPr>
      <t>H.L.Wendl. et Drude</t>
    </r>
  </si>
  <si>
    <r>
      <t xml:space="preserve">Acaena emittens </t>
    </r>
    <r>
      <rPr>
        <sz val="10"/>
        <rFont val="Arial"/>
        <family val="2"/>
      </rPr>
      <t>B.H.Macmill.</t>
    </r>
  </si>
  <si>
    <r>
      <t xml:space="preserve">Halocarpus bidwillii </t>
    </r>
    <r>
      <rPr>
        <sz val="10"/>
        <rFont val="Arial"/>
        <family val="2"/>
      </rPr>
      <t>(Kirk) Quin</t>
    </r>
    <r>
      <rPr>
        <sz val="10"/>
        <color indexed="8"/>
        <rFont val="Arial"/>
        <family val="2"/>
      </rPr>
      <t>n</t>
    </r>
  </si>
  <si>
    <r>
      <t xml:space="preserve">Halocarpus biformis </t>
    </r>
    <r>
      <rPr>
        <sz val="10"/>
        <rFont val="Arial"/>
        <family val="2"/>
      </rPr>
      <t>(Hook.) Quinn</t>
    </r>
  </si>
  <si>
    <r>
      <t xml:space="preserve">Halocarpus kirkii </t>
    </r>
    <r>
      <rPr>
        <sz val="10"/>
        <rFont val="Arial"/>
        <family val="2"/>
      </rPr>
      <t>(Parl.) Quinn</t>
    </r>
  </si>
  <si>
    <r>
      <t xml:space="preserve">Lepidothamnus intermedius </t>
    </r>
    <r>
      <rPr>
        <sz val="10"/>
        <rFont val="Arial"/>
        <family val="2"/>
      </rPr>
      <t>(Kirk) Quinn</t>
    </r>
  </si>
  <si>
    <r>
      <t xml:space="preserve">Lepidothamnus laxifolius </t>
    </r>
    <r>
      <rPr>
        <sz val="10"/>
        <rFont val="Arial"/>
        <family val="2"/>
      </rPr>
      <t>(Hook.f.) Quinn</t>
    </r>
  </si>
  <si>
    <r>
      <t xml:space="preserve">Manoao colensoi </t>
    </r>
    <r>
      <rPr>
        <sz val="10"/>
        <rFont val="Arial"/>
        <family val="2"/>
      </rPr>
      <t>(Hook.) Molloy</t>
    </r>
  </si>
  <si>
    <r>
      <t xml:space="preserve">Podocarpus acutifolius </t>
    </r>
    <r>
      <rPr>
        <sz val="10"/>
        <rFont val="Arial"/>
        <family val="2"/>
      </rPr>
      <t>Kirk</t>
    </r>
  </si>
  <si>
    <r>
      <t xml:space="preserve">Podocarpus cunninghamii </t>
    </r>
    <r>
      <rPr>
        <sz val="10"/>
        <rFont val="Arial"/>
        <family val="2"/>
      </rPr>
      <t>Colenso</t>
    </r>
  </si>
  <si>
    <r>
      <t xml:space="preserve">Podocarpus nivalis </t>
    </r>
    <r>
      <rPr>
        <sz val="10"/>
        <rFont val="Arial"/>
        <family val="2"/>
      </rPr>
      <t>Hook.</t>
    </r>
  </si>
  <si>
    <r>
      <t xml:space="preserve">Podocarpus totara </t>
    </r>
    <r>
      <rPr>
        <sz val="10"/>
        <rFont val="Arial"/>
        <family val="2"/>
      </rPr>
      <t xml:space="preserve">var. </t>
    </r>
    <r>
      <rPr>
        <i/>
        <sz val="10"/>
        <rFont val="Arial"/>
        <family val="2"/>
      </rPr>
      <t>waihoensis</t>
    </r>
    <r>
      <rPr>
        <sz val="10"/>
        <rFont val="Arial"/>
        <family val="2"/>
      </rPr>
      <t xml:space="preserve"> Wardle</t>
    </r>
  </si>
  <si>
    <r>
      <t xml:space="preserve">Prumnopitys ferruginea </t>
    </r>
    <r>
      <rPr>
        <sz val="10"/>
        <rFont val="Arial"/>
        <family val="2"/>
      </rPr>
      <t>(D.Don) de Laub.</t>
    </r>
  </si>
  <si>
    <r>
      <t xml:space="preserve">Prumnopitys taxifolia </t>
    </r>
    <r>
      <rPr>
        <sz val="10"/>
        <rFont val="Arial"/>
        <family val="2"/>
      </rPr>
      <t>(D.Don) de Laub.</t>
    </r>
  </si>
  <si>
    <r>
      <t xml:space="preserve">Trithuria inconspicua </t>
    </r>
    <r>
      <rPr>
        <sz val="10"/>
        <color indexed="8"/>
        <rFont val="Arial"/>
        <family val="2"/>
      </rPr>
      <t>Cheeseman</t>
    </r>
  </si>
  <si>
    <r>
      <t xml:space="preserve">Laurelia novae-zelandiae </t>
    </r>
    <r>
      <rPr>
        <sz val="10"/>
        <color indexed="8"/>
        <rFont val="Arial"/>
        <family val="2"/>
      </rPr>
      <t>A.Cunn.</t>
    </r>
  </si>
  <si>
    <r>
      <t xml:space="preserve">Beilschmiedia tarairi </t>
    </r>
    <r>
      <rPr>
        <sz val="10"/>
        <color indexed="8"/>
        <rFont val="Arial"/>
        <family val="2"/>
      </rPr>
      <t>(A.Cunn.) Benth. et Hook.f. ex Kirk</t>
    </r>
  </si>
  <si>
    <r>
      <t xml:space="preserve">Beilschmiedia tawa </t>
    </r>
    <r>
      <rPr>
        <sz val="10"/>
        <color indexed="10"/>
        <rFont val="Arial"/>
        <family val="2"/>
      </rPr>
      <t>(A.Cunn.) Benth. et Hook.f. ex Kirk</t>
    </r>
  </si>
  <si>
    <r>
      <t xml:space="preserve">Cassytha paniculata </t>
    </r>
    <r>
      <rPr>
        <sz val="10"/>
        <color indexed="10"/>
        <rFont val="Arial"/>
        <family val="2"/>
      </rPr>
      <t>R.Br.</t>
    </r>
  </si>
  <si>
    <r>
      <t xml:space="preserve">Pouzolzia australis </t>
    </r>
    <r>
      <rPr>
        <sz val="10"/>
        <rFont val="Arial"/>
        <family val="2"/>
      </rPr>
      <t>(Endl.) Friis et Wilmot-Dear</t>
    </r>
  </si>
  <si>
    <r>
      <t xml:space="preserve">Urtica aspera </t>
    </r>
    <r>
      <rPr>
        <sz val="10"/>
        <rFont val="Arial"/>
        <family val="2"/>
      </rPr>
      <t>Petrie</t>
    </r>
  </si>
  <si>
    <r>
      <t xml:space="preserve">Ranunculus scrithalis </t>
    </r>
    <r>
      <rPr>
        <sz val="10"/>
        <rFont val="Arial"/>
        <family val="2"/>
      </rPr>
      <t>Garn.-Jones</t>
    </r>
  </si>
  <si>
    <r>
      <t xml:space="preserve">Ranunculus sericophyllus </t>
    </r>
    <r>
      <rPr>
        <sz val="10"/>
        <rFont val="Arial"/>
        <family val="2"/>
      </rPr>
      <t>Hook.f.</t>
    </r>
  </si>
  <si>
    <r>
      <t xml:space="preserve">Ranunculus simulans </t>
    </r>
    <r>
      <rPr>
        <sz val="10"/>
        <rFont val="Arial"/>
        <family val="2"/>
      </rPr>
      <t>Garn.-Jones</t>
    </r>
  </si>
  <si>
    <r>
      <t xml:space="preserve">Ranunculus stylosus </t>
    </r>
    <r>
      <rPr>
        <sz val="10"/>
        <rFont val="Arial"/>
        <family val="2"/>
      </rPr>
      <t>H.D.Wilson et Garn.-Jones</t>
    </r>
  </si>
  <si>
    <r>
      <t xml:space="preserve">Ranunculus subscaposus </t>
    </r>
    <r>
      <rPr>
        <sz val="10"/>
        <rFont val="Arial"/>
        <family val="2"/>
      </rPr>
      <t>Hook.f.</t>
    </r>
  </si>
  <si>
    <r>
      <t xml:space="preserve">Ranunculus ternatifolius </t>
    </r>
    <r>
      <rPr>
        <sz val="10"/>
        <rFont val="Arial"/>
        <family val="2"/>
      </rPr>
      <t>Kirk</t>
    </r>
  </si>
  <si>
    <r>
      <t xml:space="preserve">Ranunculus urvilleanus </t>
    </r>
    <r>
      <rPr>
        <sz val="10"/>
        <rFont val="Arial"/>
        <family val="2"/>
      </rPr>
      <t>Cheeseman</t>
    </r>
  </si>
  <si>
    <r>
      <t xml:space="preserve">Doodia australis </t>
    </r>
    <r>
      <rPr>
        <sz val="10"/>
        <color indexed="10"/>
        <rFont val="Arial"/>
        <family val="2"/>
      </rPr>
      <t>(Parris) Parris</t>
    </r>
  </si>
  <si>
    <r>
      <t xml:space="preserve">Doodia milnei </t>
    </r>
    <r>
      <rPr>
        <sz val="10"/>
        <color indexed="10"/>
        <rFont val="Arial"/>
        <family val="2"/>
      </rPr>
      <t>Carruth.</t>
    </r>
  </si>
  <si>
    <r>
      <t xml:space="preserve">Doodia mollis </t>
    </r>
    <r>
      <rPr>
        <sz val="10"/>
        <color indexed="10"/>
        <rFont val="Arial"/>
        <family val="2"/>
      </rPr>
      <t>Parris</t>
    </r>
  </si>
  <si>
    <r>
      <t xml:space="preserve">Doodia squarrosa </t>
    </r>
    <r>
      <rPr>
        <sz val="10"/>
        <color indexed="10"/>
        <rFont val="Arial"/>
        <family val="2"/>
      </rPr>
      <t>Colenso</t>
    </r>
  </si>
  <si>
    <r>
      <t xml:space="preserve">Cyathea colensoi </t>
    </r>
    <r>
      <rPr>
        <sz val="10"/>
        <color indexed="10"/>
        <rFont val="Arial"/>
        <family val="2"/>
      </rPr>
      <t>(Hook.f.) Domin</t>
    </r>
  </si>
  <si>
    <r>
      <t xml:space="preserve">Cyathea cunninghamii </t>
    </r>
    <r>
      <rPr>
        <sz val="10"/>
        <color indexed="10"/>
        <rFont val="Arial"/>
        <family val="2"/>
      </rPr>
      <t>Hook.f.</t>
    </r>
  </si>
  <si>
    <r>
      <t xml:space="preserve">Cyathea dealbata </t>
    </r>
    <r>
      <rPr>
        <sz val="10"/>
        <color indexed="10"/>
        <rFont val="Arial"/>
        <family val="2"/>
      </rPr>
      <t>(G.Forst.) Sw.</t>
    </r>
  </si>
  <si>
    <r>
      <t xml:space="preserve">Cyathea kermadecensis </t>
    </r>
    <r>
      <rPr>
        <sz val="10"/>
        <color indexed="10"/>
        <rFont val="Arial"/>
        <family val="2"/>
      </rPr>
      <t>W.R.B.Oliv.</t>
    </r>
  </si>
  <si>
    <r>
      <t xml:space="preserve">Cyathea medullaris </t>
    </r>
    <r>
      <rPr>
        <sz val="10"/>
        <color indexed="10"/>
        <rFont val="Arial"/>
        <family val="2"/>
      </rPr>
      <t>(G.Forst.) Sw.</t>
    </r>
  </si>
  <si>
    <r>
      <t xml:space="preserve">Cyathea milnei </t>
    </r>
    <r>
      <rPr>
        <sz val="10"/>
        <color indexed="10"/>
        <rFont val="Arial"/>
        <family val="2"/>
      </rPr>
      <t>Hook.f.</t>
    </r>
  </si>
  <si>
    <r>
      <t xml:space="preserve">Cyathea smithii </t>
    </r>
    <r>
      <rPr>
        <sz val="10"/>
        <color indexed="10"/>
        <rFont val="Arial"/>
        <family val="2"/>
      </rPr>
      <t>Hook.f.</t>
    </r>
  </si>
  <si>
    <r>
      <t xml:space="preserve">Davallia tasmanii </t>
    </r>
    <r>
      <rPr>
        <sz val="10"/>
        <color indexed="10"/>
        <rFont val="Arial"/>
        <family val="2"/>
      </rPr>
      <t>subsp.</t>
    </r>
    <r>
      <rPr>
        <i/>
        <sz val="10"/>
        <color indexed="10"/>
        <rFont val="Arial"/>
        <family val="2"/>
      </rPr>
      <t xml:space="preserve"> cristata </t>
    </r>
    <r>
      <rPr>
        <sz val="10"/>
        <color indexed="10"/>
        <rFont val="Arial"/>
        <family val="2"/>
      </rPr>
      <t>von Konrat, Braggins et de Lange</t>
    </r>
  </si>
  <si>
    <r>
      <t xml:space="preserve">Davallia tasmanii </t>
    </r>
    <r>
      <rPr>
        <sz val="10"/>
        <color indexed="10"/>
        <rFont val="Arial"/>
        <family val="2"/>
      </rPr>
      <t xml:space="preserve">Field subsp. </t>
    </r>
    <r>
      <rPr>
        <i/>
        <sz val="10"/>
        <color indexed="10"/>
        <rFont val="Arial"/>
        <family val="2"/>
      </rPr>
      <t>tasmanii</t>
    </r>
  </si>
  <si>
    <r>
      <t xml:space="preserve">Histiopteris incisa </t>
    </r>
    <r>
      <rPr>
        <sz val="10"/>
        <color indexed="10"/>
        <rFont val="Arial"/>
        <family val="2"/>
      </rPr>
      <t>(Thunb.) J.Sm.</t>
    </r>
  </si>
  <si>
    <r>
      <t xml:space="preserve">Hypolepis amaurorachis </t>
    </r>
    <r>
      <rPr>
        <sz val="10"/>
        <color indexed="10"/>
        <rFont val="Arial"/>
        <family val="2"/>
      </rPr>
      <t>(Kunze) Hook.</t>
    </r>
  </si>
  <si>
    <r>
      <t xml:space="preserve">Podocarpus totara </t>
    </r>
    <r>
      <rPr>
        <sz val="10"/>
        <rFont val="Arial"/>
        <family val="2"/>
      </rPr>
      <t xml:space="preserve">G.Ben. ex D.Don var. </t>
    </r>
    <r>
      <rPr>
        <i/>
        <sz val="10"/>
        <rFont val="Arial"/>
        <family val="2"/>
      </rPr>
      <t>totara</t>
    </r>
  </si>
  <si>
    <r>
      <t xml:space="preserve">Phyllocladus alpinus </t>
    </r>
    <r>
      <rPr>
        <sz val="10"/>
        <rFont val="Arial"/>
        <family val="2"/>
      </rPr>
      <t>Hook.f.</t>
    </r>
  </si>
  <si>
    <r>
      <t xml:space="preserve">Phyllocladus toatoa </t>
    </r>
    <r>
      <rPr>
        <sz val="10"/>
        <rFont val="Arial"/>
        <family val="2"/>
      </rPr>
      <t>Molloy</t>
    </r>
  </si>
  <si>
    <r>
      <t xml:space="preserve">Phyllocladus trichomanoides </t>
    </r>
    <r>
      <rPr>
        <sz val="10"/>
        <rFont val="Arial"/>
        <family val="2"/>
      </rPr>
      <t>D.Don</t>
    </r>
  </si>
  <si>
    <r>
      <t xml:space="preserve">Dacrycarpus dacrydioides </t>
    </r>
    <r>
      <rPr>
        <sz val="10"/>
        <rFont val="Arial"/>
        <family val="2"/>
      </rPr>
      <t>(A.Rich.) de Laub.</t>
    </r>
  </si>
  <si>
    <r>
      <t xml:space="preserve">Dacrydium cupressinum </t>
    </r>
    <r>
      <rPr>
        <sz val="10"/>
        <rFont val="Arial"/>
        <family val="2"/>
      </rPr>
      <t>Lamb.</t>
    </r>
  </si>
  <si>
    <r>
      <t xml:space="preserve">Carex inopinata </t>
    </r>
    <r>
      <rPr>
        <sz val="10"/>
        <rFont val="Arial"/>
        <family val="2"/>
      </rPr>
      <t>V.J.Cook</t>
    </r>
  </si>
  <si>
    <r>
      <t xml:space="preserve">Carex inversa </t>
    </r>
    <r>
      <rPr>
        <sz val="10"/>
        <rFont val="Arial"/>
        <family val="2"/>
      </rPr>
      <t>R.Br.</t>
    </r>
  </si>
  <si>
    <r>
      <t xml:space="preserve">Carex kaloides </t>
    </r>
    <r>
      <rPr>
        <sz val="10"/>
        <rFont val="Arial"/>
        <family val="2"/>
      </rPr>
      <t>Petrie</t>
    </r>
  </si>
  <si>
    <r>
      <t xml:space="preserve">Carex kermadecensis </t>
    </r>
    <r>
      <rPr>
        <sz val="10"/>
        <rFont val="Arial"/>
        <family val="2"/>
      </rPr>
      <t>Petrie</t>
    </r>
  </si>
  <si>
    <r>
      <t xml:space="preserve">Carex kirkii </t>
    </r>
    <r>
      <rPr>
        <sz val="10"/>
        <rFont val="Arial"/>
        <family val="2"/>
      </rPr>
      <t>Petrie</t>
    </r>
  </si>
  <si>
    <r>
      <t xml:space="preserve">Carex lachenalii </t>
    </r>
    <r>
      <rPr>
        <sz val="10"/>
        <rFont val="Arial"/>
        <family val="2"/>
      </rPr>
      <t>subsp.</t>
    </r>
    <r>
      <rPr>
        <i/>
        <sz val="10"/>
        <rFont val="Arial"/>
        <family val="2"/>
      </rPr>
      <t xml:space="preserve"> parkeri </t>
    </r>
    <r>
      <rPr>
        <sz val="10"/>
        <rFont val="Arial"/>
        <family val="2"/>
      </rPr>
      <t>(Petrie) Toivonen</t>
    </r>
  </si>
  <si>
    <r>
      <t xml:space="preserve">Carex lambertiana </t>
    </r>
    <r>
      <rPr>
        <sz val="10"/>
        <rFont val="Arial"/>
        <family val="2"/>
      </rPr>
      <t>Boott</t>
    </r>
  </si>
  <si>
    <r>
      <t xml:space="preserve">Carex lessoniana </t>
    </r>
    <r>
      <rPr>
        <sz val="10"/>
        <rFont val="Arial"/>
        <family val="2"/>
      </rPr>
      <t>Steud.</t>
    </r>
  </si>
  <si>
    <r>
      <t xml:space="preserve">Carex libera </t>
    </r>
    <r>
      <rPr>
        <sz val="10"/>
        <rFont val="Arial"/>
        <family val="2"/>
      </rPr>
      <t>(Kük) Hamlin</t>
    </r>
  </si>
  <si>
    <r>
      <t xml:space="preserve">Carex litorosa </t>
    </r>
    <r>
      <rPr>
        <sz val="10"/>
        <rFont val="Arial"/>
        <family val="2"/>
      </rPr>
      <t>L.H.Bailey</t>
    </r>
  </si>
  <si>
    <r>
      <t xml:space="preserve">Carex maorica </t>
    </r>
    <r>
      <rPr>
        <sz val="10"/>
        <rFont val="Arial"/>
        <family val="2"/>
      </rPr>
      <t>Hamlin</t>
    </r>
  </si>
  <si>
    <r>
      <t xml:space="preserve">Carex muelleri </t>
    </r>
    <r>
      <rPr>
        <sz val="10"/>
        <rFont val="Arial"/>
        <family val="2"/>
      </rPr>
      <t>Petrie</t>
    </r>
  </si>
  <si>
    <r>
      <t xml:space="preserve">Carex ochrosaccus </t>
    </r>
    <r>
      <rPr>
        <sz val="10"/>
        <rFont val="Arial"/>
        <family val="2"/>
      </rPr>
      <t>(Cheeseman) Hamlin</t>
    </r>
  </si>
  <si>
    <r>
      <t xml:space="preserve">Carex ophiolithica </t>
    </r>
    <r>
      <rPr>
        <sz val="10"/>
        <rFont val="Arial"/>
        <family val="2"/>
      </rPr>
      <t>de Lange et Heenan</t>
    </r>
  </si>
  <si>
    <r>
      <t xml:space="preserve">Carex petriei </t>
    </r>
    <r>
      <rPr>
        <sz val="10"/>
        <rFont val="Arial"/>
        <family val="2"/>
      </rPr>
      <t>Cheeseman</t>
    </r>
  </si>
  <si>
    <r>
      <t xml:space="preserve">Carex pleiostachys </t>
    </r>
    <r>
      <rPr>
        <sz val="10"/>
        <rFont val="Arial"/>
        <family val="2"/>
      </rPr>
      <t>C.B.Clarke</t>
    </r>
  </si>
  <si>
    <r>
      <t xml:space="preserve">Carex pterocarpa </t>
    </r>
    <r>
      <rPr>
        <sz val="10"/>
        <rFont val="Arial"/>
        <family val="2"/>
      </rPr>
      <t>Petrie</t>
    </r>
  </si>
  <si>
    <r>
      <t xml:space="preserve">Kelleria lyallii </t>
    </r>
    <r>
      <rPr>
        <sz val="10"/>
        <rFont val="Arial"/>
        <family val="2"/>
      </rPr>
      <t>(Hook.f.) Berggr.</t>
    </r>
  </si>
  <si>
    <r>
      <t xml:space="preserve">Kelleria multiflora </t>
    </r>
    <r>
      <rPr>
        <sz val="10"/>
        <rFont val="Arial"/>
        <family val="2"/>
      </rPr>
      <t>(Cheeseman) Heads</t>
    </r>
  </si>
  <si>
    <r>
      <t xml:space="preserve">Kelleria paludosa </t>
    </r>
    <r>
      <rPr>
        <sz val="10"/>
        <rFont val="Arial"/>
        <family val="2"/>
      </rPr>
      <t>Heads</t>
    </r>
  </si>
  <si>
    <r>
      <t xml:space="preserve">Raoulia youngii </t>
    </r>
    <r>
      <rPr>
        <sz val="10"/>
        <rFont val="Arial"/>
        <family val="2"/>
      </rPr>
      <t>(Hook.f.) Beauverd</t>
    </r>
  </si>
  <si>
    <r>
      <t xml:space="preserve">Senecio australis </t>
    </r>
    <r>
      <rPr>
        <sz val="10"/>
        <rFont val="Arial"/>
        <family val="2"/>
      </rPr>
      <t>Willd.</t>
    </r>
  </si>
  <si>
    <r>
      <t xml:space="preserve">Senecio banksii </t>
    </r>
    <r>
      <rPr>
        <sz val="10"/>
        <rFont val="Arial"/>
        <family val="2"/>
      </rPr>
      <t>Hook.f.</t>
    </r>
  </si>
  <si>
    <r>
      <t xml:space="preserve">Senecio biserratus </t>
    </r>
    <r>
      <rPr>
        <sz val="10"/>
        <rFont val="Arial"/>
        <family val="2"/>
      </rPr>
      <t>Belcher</t>
    </r>
  </si>
  <si>
    <r>
      <t xml:space="preserve">Senecio carnosulus </t>
    </r>
    <r>
      <rPr>
        <sz val="10"/>
        <rFont val="Arial"/>
        <family val="2"/>
      </rPr>
      <t>(Kirk) C.Webb</t>
    </r>
  </si>
  <si>
    <r>
      <t xml:space="preserve">Senecio colensoi </t>
    </r>
    <r>
      <rPr>
        <sz val="10"/>
        <rFont val="Arial"/>
        <family val="2"/>
      </rPr>
      <t>Hook.f.</t>
    </r>
  </si>
  <si>
    <r>
      <t xml:space="preserve">Kunzea ericoides </t>
    </r>
    <r>
      <rPr>
        <sz val="10"/>
        <rFont val="Arial"/>
        <family val="2"/>
      </rPr>
      <t>var.</t>
    </r>
    <r>
      <rPr>
        <i/>
        <sz val="10"/>
        <rFont val="Arial"/>
        <family val="2"/>
      </rPr>
      <t xml:space="preserve"> linearis </t>
    </r>
    <r>
      <rPr>
        <sz val="10"/>
        <rFont val="Arial"/>
        <family val="2"/>
      </rPr>
      <t>(Kirk) W.Harris</t>
    </r>
  </si>
  <si>
    <r>
      <t xml:space="preserve">Kunzea ericoides </t>
    </r>
    <r>
      <rPr>
        <sz val="10"/>
        <rFont val="Arial"/>
        <family val="2"/>
      </rPr>
      <t>var.</t>
    </r>
    <r>
      <rPr>
        <i/>
        <sz val="10"/>
        <rFont val="Arial"/>
        <family val="2"/>
      </rPr>
      <t xml:space="preserve"> microflora </t>
    </r>
    <r>
      <rPr>
        <sz val="10"/>
        <rFont val="Arial"/>
        <family val="2"/>
      </rPr>
      <t>(G.Simpson) W.Harris</t>
    </r>
  </si>
  <si>
    <r>
      <t xml:space="preserve">Kunzea sinclairii </t>
    </r>
    <r>
      <rPr>
        <sz val="10"/>
        <rFont val="Arial"/>
        <family val="2"/>
      </rPr>
      <t>(Kirk) W.Harris</t>
    </r>
  </si>
  <si>
    <r>
      <t xml:space="preserve">Eleocharis pusilla </t>
    </r>
    <r>
      <rPr>
        <sz val="10"/>
        <rFont val="Arial"/>
        <family val="2"/>
      </rPr>
      <t>R.Br.</t>
    </r>
  </si>
  <si>
    <r>
      <t xml:space="preserve">Eleocharis sphacelata </t>
    </r>
    <r>
      <rPr>
        <sz val="10"/>
        <rFont val="Arial"/>
        <family val="2"/>
      </rPr>
      <t>R.Br.</t>
    </r>
  </si>
  <si>
    <r>
      <t xml:space="preserve">Abrodictyum caudatum </t>
    </r>
    <r>
      <rPr>
        <sz val="10"/>
        <color indexed="10"/>
        <rFont val="Arial"/>
        <family val="2"/>
      </rPr>
      <t>(Brack.) Ebihara et K.Iwats.</t>
    </r>
  </si>
  <si>
    <r>
      <t>Astelia</t>
    </r>
    <r>
      <rPr>
        <sz val="10"/>
        <color indexed="10"/>
        <rFont val="Arial"/>
        <family val="2"/>
      </rPr>
      <t xml:space="preserve"> aff. </t>
    </r>
    <r>
      <rPr>
        <i/>
        <sz val="10"/>
        <color indexed="10"/>
        <rFont val="Arial"/>
        <family val="2"/>
      </rPr>
      <t>graminea</t>
    </r>
    <r>
      <rPr>
        <sz val="10"/>
        <color indexed="10"/>
        <rFont val="Arial"/>
        <family val="2"/>
      </rPr>
      <t xml:space="preserve"> (CHR 129122; Red Hills)</t>
    </r>
  </si>
  <si>
    <r>
      <t>Pimelea</t>
    </r>
    <r>
      <rPr>
        <sz val="10"/>
        <color indexed="10"/>
        <rFont val="Arial"/>
        <family val="2"/>
      </rPr>
      <t xml:space="preserve"> aff. </t>
    </r>
    <r>
      <rPr>
        <i/>
        <sz val="10"/>
        <color indexed="10"/>
        <rFont val="Arial"/>
        <family val="2"/>
      </rPr>
      <t>aridula</t>
    </r>
    <r>
      <rPr>
        <sz val="10"/>
        <color indexed="10"/>
        <rFont val="Arial"/>
        <family val="2"/>
      </rPr>
      <t xml:space="preserve"> (e) (CHR 277514; South Marlborough)</t>
    </r>
  </si>
  <si>
    <r>
      <t>Pittosporum</t>
    </r>
    <r>
      <rPr>
        <sz val="10"/>
        <color indexed="10"/>
        <rFont val="Arial"/>
        <family val="2"/>
      </rPr>
      <t xml:space="preserve"> aff. </t>
    </r>
    <r>
      <rPr>
        <i/>
        <sz val="10"/>
        <color indexed="10"/>
        <rFont val="Arial"/>
        <family val="2"/>
      </rPr>
      <t>crassifolium</t>
    </r>
    <r>
      <rPr>
        <sz val="10"/>
        <color indexed="10"/>
        <rFont val="Arial"/>
        <family val="2"/>
      </rPr>
      <t xml:space="preserve"> (AK 253259; Raoul Island)</t>
    </r>
  </si>
  <si>
    <r>
      <t>Poa</t>
    </r>
    <r>
      <rPr>
        <sz val="10"/>
        <color indexed="10"/>
        <rFont val="Arial"/>
        <family val="2"/>
      </rPr>
      <t xml:space="preserve"> aff. </t>
    </r>
    <r>
      <rPr>
        <i/>
        <sz val="10"/>
        <color indexed="10"/>
        <rFont val="Arial"/>
        <family val="2"/>
      </rPr>
      <t>sublimis</t>
    </r>
    <r>
      <rPr>
        <sz val="10"/>
        <color indexed="10"/>
        <rFont val="Arial"/>
        <family val="2"/>
      </rPr>
      <t xml:space="preserve"> (CHR 402510; Eyre Mountains)</t>
    </r>
  </si>
  <si>
    <r>
      <t>Polystichum</t>
    </r>
    <r>
      <rPr>
        <sz val="10"/>
        <color indexed="10"/>
        <rFont val="Arial"/>
        <family val="2"/>
      </rPr>
      <t xml:space="preserve"> aff. </t>
    </r>
    <r>
      <rPr>
        <i/>
        <sz val="10"/>
        <color indexed="10"/>
        <rFont val="Arial"/>
        <family val="2"/>
      </rPr>
      <t>vestitum</t>
    </r>
    <r>
      <rPr>
        <sz val="10"/>
        <color indexed="10"/>
        <rFont val="Arial"/>
        <family val="2"/>
      </rPr>
      <t xml:space="preserve"> (AK 230427–8; Chatham Islands)</t>
    </r>
  </si>
  <si>
    <r>
      <t>Pseudopanax</t>
    </r>
    <r>
      <rPr>
        <sz val="10"/>
        <color indexed="10"/>
        <rFont val="Arial"/>
        <family val="2"/>
      </rPr>
      <t xml:space="preserve"> aff. </t>
    </r>
    <r>
      <rPr>
        <i/>
        <sz val="10"/>
        <color indexed="10"/>
        <rFont val="Arial"/>
        <family val="2"/>
      </rPr>
      <t>lessonii</t>
    </r>
    <r>
      <rPr>
        <sz val="10"/>
        <color indexed="10"/>
        <rFont val="Arial"/>
        <family val="2"/>
      </rPr>
      <t xml:space="preserve"> (AK 46066, Surville Cliffs)</t>
    </r>
  </si>
  <si>
    <r>
      <t>Pteris</t>
    </r>
    <r>
      <rPr>
        <sz val="10"/>
        <color indexed="10"/>
        <rFont val="Arial"/>
        <family val="2"/>
      </rPr>
      <t xml:space="preserve"> aff. </t>
    </r>
    <r>
      <rPr>
        <i/>
        <sz val="10"/>
        <color indexed="10"/>
        <rFont val="Arial"/>
        <family val="2"/>
      </rPr>
      <t>macilenta</t>
    </r>
    <r>
      <rPr>
        <sz val="10"/>
        <color indexed="10"/>
        <rFont val="Arial"/>
        <family val="2"/>
      </rPr>
      <t xml:space="preserve"> (AK 210045; Punakaiki)</t>
    </r>
  </si>
  <si>
    <r>
      <t>Pterostylis</t>
    </r>
    <r>
      <rPr>
        <sz val="10"/>
        <color indexed="10"/>
        <rFont val="Arial"/>
        <family val="2"/>
      </rPr>
      <t xml:space="preserve"> aff. </t>
    </r>
    <r>
      <rPr>
        <i/>
        <sz val="10"/>
        <color indexed="10"/>
        <rFont val="Arial"/>
        <family val="2"/>
      </rPr>
      <t>graminea</t>
    </r>
    <r>
      <rPr>
        <sz val="10"/>
        <color indexed="10"/>
        <rFont val="Arial"/>
        <family val="2"/>
      </rPr>
      <t xml:space="preserve"> (CHR 513330; “sphagnum”)</t>
    </r>
  </si>
  <si>
    <r>
      <t>Ranunculus</t>
    </r>
    <r>
      <rPr>
        <sz val="10"/>
        <color indexed="10"/>
        <rFont val="Arial"/>
        <family val="2"/>
      </rPr>
      <t xml:space="preserve"> (b) (CHR 324466; Burgoo Stream)</t>
    </r>
  </si>
  <si>
    <r>
      <t>Ranunculus</t>
    </r>
    <r>
      <rPr>
        <sz val="10"/>
        <color indexed="10"/>
        <rFont val="Arial"/>
        <family val="2"/>
      </rPr>
      <t xml:space="preserve"> (c) (CHR 472008; Garvie Range)</t>
    </r>
  </si>
  <si>
    <r>
      <t xml:space="preserve">Notogrammitis billardierei </t>
    </r>
    <r>
      <rPr>
        <sz val="10"/>
        <color indexed="10"/>
        <rFont val="Arial"/>
        <family val="2"/>
      </rPr>
      <t>(Willd.) Parris</t>
    </r>
  </si>
  <si>
    <r>
      <t xml:space="preserve">Notogrammitis ciliata </t>
    </r>
    <r>
      <rPr>
        <sz val="10"/>
        <color indexed="10"/>
        <rFont val="Arial"/>
        <family val="2"/>
      </rPr>
      <t>(Colenso) Parris</t>
    </r>
  </si>
  <si>
    <r>
      <t xml:space="preserve">Notogrammitis givenii </t>
    </r>
    <r>
      <rPr>
        <sz val="10"/>
        <color indexed="10"/>
        <rFont val="Arial"/>
        <family val="2"/>
      </rPr>
      <t>(Parris) Parris</t>
    </r>
  </si>
  <si>
    <r>
      <t xml:space="preserve">Notogrammitis gunnii </t>
    </r>
    <r>
      <rPr>
        <sz val="10"/>
        <color indexed="10"/>
        <rFont val="Arial"/>
        <family val="2"/>
      </rPr>
      <t>(Parris) Parris</t>
    </r>
  </si>
  <si>
    <r>
      <t xml:space="preserve">Notogrammitis angustifolia </t>
    </r>
    <r>
      <rPr>
        <sz val="10"/>
        <color indexed="10"/>
        <rFont val="Arial"/>
        <family val="2"/>
      </rPr>
      <t xml:space="preserve">(Jacq.) Parris subsp. </t>
    </r>
    <r>
      <rPr>
        <i/>
        <sz val="10"/>
        <color indexed="10"/>
        <rFont val="Arial"/>
        <family val="2"/>
      </rPr>
      <t>angustifolia</t>
    </r>
  </si>
  <si>
    <r>
      <t xml:space="preserve">Notogrammitis patagonica </t>
    </r>
    <r>
      <rPr>
        <sz val="10"/>
        <color indexed="10"/>
        <rFont val="Arial"/>
        <family val="2"/>
      </rPr>
      <t>(C.Chr.) Parris</t>
    </r>
  </si>
  <si>
    <r>
      <t xml:space="preserve">Notogrammitis crassior </t>
    </r>
    <r>
      <rPr>
        <sz val="10"/>
        <color indexed="10"/>
        <rFont val="Arial"/>
        <family val="2"/>
      </rPr>
      <t>(Kirk) Parris</t>
    </r>
  </si>
  <si>
    <r>
      <t xml:space="preserve">Notogrammitis pseudociliata </t>
    </r>
    <r>
      <rPr>
        <sz val="10"/>
        <color indexed="10"/>
        <rFont val="Arial"/>
        <family val="2"/>
      </rPr>
      <t>(Parris) Parris</t>
    </r>
  </si>
  <si>
    <r>
      <t xml:space="preserve">Notogrammitis rawlingsii </t>
    </r>
    <r>
      <rPr>
        <sz val="10"/>
        <color indexed="10"/>
        <rFont val="Arial"/>
        <family val="2"/>
      </rPr>
      <t>(Parris) Parris</t>
    </r>
  </si>
  <si>
    <r>
      <t xml:space="preserve">Notogrammitis rigida </t>
    </r>
    <r>
      <rPr>
        <sz val="10"/>
        <color indexed="10"/>
        <rFont val="Arial"/>
        <family val="2"/>
      </rPr>
      <t>(Hombron) Parris</t>
    </r>
  </si>
  <si>
    <r>
      <t xml:space="preserve">Notogrammitis heterophylla </t>
    </r>
    <r>
      <rPr>
        <sz val="10"/>
        <color indexed="10"/>
        <rFont val="Arial"/>
        <family val="2"/>
      </rPr>
      <t>(Labill.) Parris</t>
    </r>
  </si>
  <si>
    <r>
      <t xml:space="preserve">Festuca madida </t>
    </r>
    <r>
      <rPr>
        <sz val="10"/>
        <rFont val="Arial"/>
        <family val="2"/>
      </rPr>
      <t>Connor</t>
    </r>
  </si>
  <si>
    <r>
      <t xml:space="preserve">Eleocharis gracilis </t>
    </r>
    <r>
      <rPr>
        <sz val="10"/>
        <rFont val="Arial"/>
        <family val="2"/>
      </rPr>
      <t>R.Br.</t>
    </r>
  </si>
  <si>
    <r>
      <t xml:space="preserve">Epilobium microphyllum </t>
    </r>
    <r>
      <rPr>
        <sz val="10"/>
        <rFont val="Arial"/>
        <family val="2"/>
      </rPr>
      <t>A.Rich.</t>
    </r>
  </si>
  <si>
    <r>
      <t xml:space="preserve">Epilobium nerteroides </t>
    </r>
    <r>
      <rPr>
        <sz val="10"/>
        <rFont val="Arial"/>
        <family val="2"/>
      </rPr>
      <t>A.Cunn.</t>
    </r>
  </si>
  <si>
    <r>
      <t xml:space="preserve">Epilobium nummulariifolium </t>
    </r>
    <r>
      <rPr>
        <sz val="10"/>
        <rFont val="Arial"/>
        <family val="2"/>
      </rPr>
      <t>A.Cunn.</t>
    </r>
  </si>
  <si>
    <r>
      <t xml:space="preserve">Epilobium pallidiflorum </t>
    </r>
    <r>
      <rPr>
        <sz val="10"/>
        <rFont val="Arial"/>
        <family val="2"/>
      </rPr>
      <t>A.Cunn.</t>
    </r>
    <r>
      <rPr>
        <i/>
        <sz val="10"/>
        <rFont val="Arial"/>
        <family val="2"/>
      </rPr>
      <t xml:space="preserve"> </t>
    </r>
  </si>
  <si>
    <r>
      <t xml:space="preserve">Epilobium pedunculare </t>
    </r>
    <r>
      <rPr>
        <sz val="10"/>
        <rFont val="Arial"/>
        <family val="2"/>
      </rPr>
      <t>A.Cunn.</t>
    </r>
  </si>
  <si>
    <r>
      <t xml:space="preserve">Epilobium pernitens </t>
    </r>
    <r>
      <rPr>
        <sz val="10"/>
        <rFont val="Arial"/>
        <family val="2"/>
      </rPr>
      <t>Cockayne et Allan</t>
    </r>
  </si>
  <si>
    <r>
      <t xml:space="preserve">Epilobium petraeum </t>
    </r>
    <r>
      <rPr>
        <sz val="10"/>
        <rFont val="Arial"/>
        <family val="2"/>
      </rPr>
      <t>Heenan</t>
    </r>
    <r>
      <rPr>
        <i/>
        <sz val="10"/>
        <rFont val="Arial"/>
        <family val="2"/>
      </rPr>
      <t xml:space="preserve"> </t>
    </r>
  </si>
  <si>
    <r>
      <t xml:space="preserve">Epilobium pictum </t>
    </r>
    <r>
      <rPr>
        <sz val="10"/>
        <rFont val="Arial"/>
        <family val="2"/>
      </rPr>
      <t>Petrie</t>
    </r>
  </si>
  <si>
    <r>
      <t xml:space="preserve">Epilobium porphyrium </t>
    </r>
    <r>
      <rPr>
        <sz val="10"/>
        <rFont val="Arial"/>
        <family val="2"/>
      </rPr>
      <t>G.Simpson</t>
    </r>
  </si>
  <si>
    <r>
      <t xml:space="preserve">Epilobium pubens </t>
    </r>
    <r>
      <rPr>
        <sz val="10"/>
        <rFont val="Arial"/>
        <family val="2"/>
      </rPr>
      <t>A.Rich.</t>
    </r>
    <r>
      <rPr>
        <i/>
        <sz val="10"/>
        <rFont val="Arial"/>
        <family val="2"/>
      </rPr>
      <t xml:space="preserve">
</t>
    </r>
  </si>
  <si>
    <r>
      <t xml:space="preserve">Epilobium purpuratum </t>
    </r>
    <r>
      <rPr>
        <sz val="10"/>
        <rFont val="Arial"/>
        <family val="2"/>
      </rPr>
      <t>Hook.f.</t>
    </r>
  </si>
  <si>
    <r>
      <t xml:space="preserve">Lindsaea linearis </t>
    </r>
    <r>
      <rPr>
        <sz val="10"/>
        <color indexed="10"/>
        <rFont val="Arial"/>
        <family val="2"/>
      </rPr>
      <t>Sw.</t>
    </r>
  </si>
  <si>
    <r>
      <t xml:space="preserve">Lindsaea trichomanoides </t>
    </r>
    <r>
      <rPr>
        <sz val="10"/>
        <color indexed="10"/>
        <rFont val="Arial"/>
        <family val="2"/>
      </rPr>
      <t>Dryand.</t>
    </r>
  </si>
  <si>
    <r>
      <t xml:space="preserve">Lindsaea viridis </t>
    </r>
    <r>
      <rPr>
        <sz val="10"/>
        <color indexed="10"/>
        <rFont val="Arial"/>
        <family val="2"/>
      </rPr>
      <t>Colenso</t>
    </r>
  </si>
  <si>
    <r>
      <t xml:space="preserve">Nephrolepis brownii </t>
    </r>
    <r>
      <rPr>
        <sz val="10"/>
        <color indexed="10"/>
        <rFont val="Arial"/>
        <family val="2"/>
      </rPr>
      <t>(Desv.) Hovenkamp et Miyam.</t>
    </r>
  </si>
  <si>
    <r>
      <t xml:space="preserve">Nephrolepis flexuosa </t>
    </r>
    <r>
      <rPr>
        <sz val="10"/>
        <color indexed="10"/>
        <rFont val="Arial"/>
        <family val="2"/>
      </rPr>
      <t>Colenso</t>
    </r>
    <r>
      <rPr>
        <i/>
        <sz val="10"/>
        <color indexed="10"/>
        <rFont val="Arial"/>
        <family val="2"/>
      </rPr>
      <t xml:space="preserve"> </t>
    </r>
  </si>
  <si>
    <r>
      <t xml:space="preserve">Loxsoma cunninghamii </t>
    </r>
    <r>
      <rPr>
        <sz val="10"/>
        <color indexed="10"/>
        <rFont val="Arial"/>
        <family val="2"/>
      </rPr>
      <t>A.Cunn.</t>
    </r>
  </si>
  <si>
    <r>
      <t xml:space="preserve">Lygodium articulatum </t>
    </r>
    <r>
      <rPr>
        <sz val="10"/>
        <color indexed="10"/>
        <rFont val="Arial"/>
        <family val="2"/>
      </rPr>
      <t>A.Rich.</t>
    </r>
  </si>
  <si>
    <r>
      <t xml:space="preserve">Ptisana salicina </t>
    </r>
    <r>
      <rPr>
        <sz val="10"/>
        <color indexed="10"/>
        <rFont val="Arial"/>
        <family val="2"/>
      </rPr>
      <t>(J.E.Sm.) Murdock</t>
    </r>
  </si>
  <si>
    <r>
      <t xml:space="preserve">Pilularia novae-hollandiae </t>
    </r>
    <r>
      <rPr>
        <sz val="10"/>
        <color indexed="10"/>
        <rFont val="Arial"/>
        <family val="2"/>
      </rPr>
      <t>A.Braun</t>
    </r>
  </si>
  <si>
    <r>
      <t xml:space="preserve">Botrychium australe </t>
    </r>
    <r>
      <rPr>
        <sz val="10"/>
        <color indexed="10"/>
        <rFont val="Arial"/>
        <family val="2"/>
      </rPr>
      <t>R.Br.</t>
    </r>
  </si>
  <si>
    <r>
      <t xml:space="preserve">Botrychium biforme </t>
    </r>
    <r>
      <rPr>
        <sz val="10"/>
        <color indexed="10"/>
        <rFont val="Arial"/>
        <family val="2"/>
      </rPr>
      <t>Colenso</t>
    </r>
  </si>
  <si>
    <r>
      <t xml:space="preserve">Botrychium lunaria </t>
    </r>
    <r>
      <rPr>
        <sz val="10"/>
        <color indexed="10"/>
        <rFont val="Arial"/>
        <family val="2"/>
      </rPr>
      <t>(L.) Sw.</t>
    </r>
  </si>
  <si>
    <r>
      <t xml:space="preserve">Ophioglossum coriaceum </t>
    </r>
    <r>
      <rPr>
        <sz val="10"/>
        <color indexed="10"/>
        <rFont val="Arial"/>
        <family val="2"/>
      </rPr>
      <t>A.Cunn.</t>
    </r>
  </si>
  <si>
    <r>
      <t xml:space="preserve">Ophioglossum petiolatum </t>
    </r>
    <r>
      <rPr>
        <sz val="10"/>
        <color indexed="10"/>
        <rFont val="Arial"/>
        <family val="2"/>
      </rPr>
      <t>Hook.</t>
    </r>
  </si>
  <si>
    <r>
      <t xml:space="preserve">Leptopteris hymenophylloides </t>
    </r>
    <r>
      <rPr>
        <sz val="10"/>
        <color indexed="10"/>
        <rFont val="Arial"/>
        <family val="2"/>
      </rPr>
      <t>(A.Rich.) C.Presl</t>
    </r>
  </si>
  <si>
    <r>
      <t xml:space="preserve">Leptopteris superba </t>
    </r>
    <r>
      <rPr>
        <sz val="10"/>
        <color indexed="10"/>
        <rFont val="Arial"/>
        <family val="2"/>
      </rPr>
      <t>(Colenso) C.Presl</t>
    </r>
  </si>
  <si>
    <r>
      <t xml:space="preserve">Todea barbara </t>
    </r>
    <r>
      <rPr>
        <sz val="10"/>
        <color indexed="10"/>
        <rFont val="Arial"/>
        <family val="2"/>
      </rPr>
      <t>(L.) T.Moore</t>
    </r>
  </si>
  <si>
    <r>
      <t xml:space="preserve">Juncus novae-zelandiae </t>
    </r>
    <r>
      <rPr>
        <sz val="10"/>
        <rFont val="Arial"/>
        <family val="2"/>
      </rPr>
      <t>Hook.f.</t>
    </r>
  </si>
  <si>
    <r>
      <t xml:space="preserve">Juncus pallidus </t>
    </r>
    <r>
      <rPr>
        <sz val="10"/>
        <rFont val="Arial"/>
        <family val="2"/>
      </rPr>
      <t>R.Br.</t>
    </r>
  </si>
  <si>
    <r>
      <t xml:space="preserve">Juncus pauciflorus </t>
    </r>
    <r>
      <rPr>
        <sz val="10"/>
        <rFont val="Arial"/>
        <family val="2"/>
      </rPr>
      <t>R.Br.</t>
    </r>
  </si>
  <si>
    <r>
      <t xml:space="preserve">Juncus planifolius </t>
    </r>
    <r>
      <rPr>
        <sz val="10"/>
        <rFont val="Arial"/>
        <family val="2"/>
      </rPr>
      <t>R.Br.</t>
    </r>
  </si>
  <si>
    <r>
      <t xml:space="preserve">Juncus prismatocarpus </t>
    </r>
    <r>
      <rPr>
        <sz val="10"/>
        <rFont val="Arial"/>
        <family val="2"/>
      </rPr>
      <t>R.Br.</t>
    </r>
  </si>
  <si>
    <r>
      <t xml:space="preserve">Juncus pusillus </t>
    </r>
    <r>
      <rPr>
        <sz val="10"/>
        <rFont val="Arial"/>
        <family val="2"/>
      </rPr>
      <t>Buchenau</t>
    </r>
  </si>
  <si>
    <r>
      <t xml:space="preserve">Juncus sarophorus </t>
    </r>
    <r>
      <rPr>
        <sz val="10"/>
        <rFont val="Arial"/>
        <family val="2"/>
      </rPr>
      <t>L.A.S.Johnson</t>
    </r>
  </si>
  <si>
    <r>
      <t xml:space="preserve">Microtis unifolia </t>
    </r>
    <r>
      <rPr>
        <sz val="10"/>
        <rFont val="Arial"/>
        <family val="2"/>
      </rPr>
      <t>(G.Forst.) Rchb.f.</t>
    </r>
  </si>
  <si>
    <r>
      <t xml:space="preserve">Molloybas cryptanthus </t>
    </r>
    <r>
      <rPr>
        <sz val="10"/>
        <rFont val="Arial"/>
        <family val="2"/>
      </rPr>
      <t>(Hatch) D.L.Jones et M.A.Clem.</t>
    </r>
  </si>
  <si>
    <r>
      <t xml:space="preserve">Nematoceras hypogaeum </t>
    </r>
    <r>
      <rPr>
        <sz val="10"/>
        <rFont val="Arial"/>
        <family val="2"/>
      </rPr>
      <t>(Colenso) Molloy, D.L.Jones et M.A.Clem.</t>
    </r>
  </si>
  <si>
    <r>
      <t xml:space="preserve">Nematoceras papillosum </t>
    </r>
    <r>
      <rPr>
        <sz val="10"/>
        <rFont val="Arial"/>
        <family val="2"/>
      </rPr>
      <t>(Colenso) Molloy, D.L.Jones et M.A.Clem.</t>
    </r>
  </si>
  <si>
    <r>
      <t xml:space="preserve">Orthoceras novae-zelandiae </t>
    </r>
    <r>
      <rPr>
        <sz val="10"/>
        <rFont val="Arial"/>
        <family val="2"/>
      </rPr>
      <t>(A.Rich.) M.A.Clem, D.LO.Jones et Molloy</t>
    </r>
  </si>
  <si>
    <r>
      <t xml:space="preserve">Paracaleana minor </t>
    </r>
    <r>
      <rPr>
        <sz val="10"/>
        <rFont val="Arial"/>
        <family val="2"/>
      </rPr>
      <t>(R.Br.) Blaxell</t>
    </r>
  </si>
  <si>
    <r>
      <t xml:space="preserve">Prasophyllum colensoi </t>
    </r>
    <r>
      <rPr>
        <sz val="10"/>
        <rFont val="Arial"/>
        <family val="2"/>
      </rPr>
      <t>Hook.f.</t>
    </r>
  </si>
  <si>
    <r>
      <t xml:space="preserve">Prasophyllum hectorii </t>
    </r>
    <r>
      <rPr>
        <sz val="10"/>
        <rFont val="Arial"/>
        <family val="2"/>
      </rPr>
      <t>(Buchanan) Molloy, D.L.Jones et M.A.Clem.</t>
    </r>
  </si>
  <si>
    <r>
      <t xml:space="preserve">Pterostylis agathicola </t>
    </r>
    <r>
      <rPr>
        <sz val="10"/>
        <rFont val="Arial"/>
        <family val="2"/>
      </rPr>
      <t>D.L.Jones, M.A.Clem. et Molloy</t>
    </r>
  </si>
  <si>
    <r>
      <t xml:space="preserve">Pterostylis alobula </t>
    </r>
    <r>
      <rPr>
        <sz val="10"/>
        <rFont val="Arial"/>
        <family val="2"/>
      </rPr>
      <t>(Hatch) L.B.Moore</t>
    </r>
  </si>
  <si>
    <r>
      <t xml:space="preserve">Machaerina sinclairii </t>
    </r>
    <r>
      <rPr>
        <sz val="10"/>
        <rFont val="Arial"/>
        <family val="2"/>
      </rPr>
      <t>(Hook.f.) T.Koyama</t>
    </r>
  </si>
  <si>
    <r>
      <t xml:space="preserve">Brachyglottis bellidioides </t>
    </r>
    <r>
      <rPr>
        <sz val="10"/>
        <rFont val="Arial"/>
        <family val="2"/>
      </rPr>
      <t>var.</t>
    </r>
    <r>
      <rPr>
        <i/>
        <sz val="10"/>
        <rFont val="Arial"/>
        <family val="2"/>
      </rPr>
      <t xml:space="preserve"> orbiculata </t>
    </r>
    <r>
      <rPr>
        <sz val="10"/>
        <rFont val="Arial"/>
        <family val="2"/>
      </rPr>
      <t>(G.Simpson et J.S.Thomson) B.Nord.</t>
    </r>
  </si>
  <si>
    <r>
      <t xml:space="preserve">Machaerina tenax </t>
    </r>
    <r>
      <rPr>
        <sz val="10"/>
        <rFont val="Arial"/>
        <family val="2"/>
      </rPr>
      <t>(Hook.f.) T.Koyama</t>
    </r>
  </si>
  <si>
    <r>
      <t xml:space="preserve">Olearia allomii </t>
    </r>
    <r>
      <rPr>
        <sz val="10"/>
        <rFont val="Arial"/>
        <family val="2"/>
      </rPr>
      <t>Kirk</t>
    </r>
  </si>
  <si>
    <r>
      <t xml:space="preserve">Olearia coriacea </t>
    </r>
    <r>
      <rPr>
        <sz val="10"/>
        <rFont val="Arial"/>
        <family val="2"/>
      </rPr>
      <t>Kirk</t>
    </r>
  </si>
  <si>
    <r>
      <t xml:space="preserve">Olearia semidentata </t>
    </r>
    <r>
      <rPr>
        <sz val="10"/>
        <rFont val="Arial"/>
        <family val="2"/>
      </rPr>
      <t>Decne.</t>
    </r>
  </si>
  <si>
    <r>
      <t xml:space="preserve">Dicksonia lanata </t>
    </r>
    <r>
      <rPr>
        <sz val="10"/>
        <color indexed="10"/>
        <rFont val="Arial"/>
        <family val="2"/>
      </rPr>
      <t>var.</t>
    </r>
    <r>
      <rPr>
        <i/>
        <sz val="10"/>
        <color indexed="10"/>
        <rFont val="Arial"/>
        <family val="2"/>
      </rPr>
      <t xml:space="preserve"> hispida </t>
    </r>
    <r>
      <rPr>
        <sz val="10"/>
        <color indexed="10"/>
        <rFont val="Arial"/>
        <family val="2"/>
      </rPr>
      <t>Colenso</t>
    </r>
  </si>
  <si>
    <r>
      <t xml:space="preserve">Dicksonia lanata </t>
    </r>
    <r>
      <rPr>
        <sz val="10"/>
        <color indexed="10"/>
        <rFont val="Arial"/>
        <family val="2"/>
      </rPr>
      <t>Colenso var.</t>
    </r>
    <r>
      <rPr>
        <i/>
        <sz val="10"/>
        <color indexed="10"/>
        <rFont val="Arial"/>
        <family val="2"/>
      </rPr>
      <t xml:space="preserve"> lanata</t>
    </r>
  </si>
  <si>
    <r>
      <t xml:space="preserve">Dicksonia squarrosa </t>
    </r>
    <r>
      <rPr>
        <sz val="10"/>
        <color indexed="10"/>
        <rFont val="Arial"/>
        <family val="2"/>
      </rPr>
      <t>(G.Forst.) Swartz</t>
    </r>
  </si>
  <si>
    <r>
      <t xml:space="preserve">Arachniodes aristata </t>
    </r>
    <r>
      <rPr>
        <sz val="10"/>
        <color indexed="10"/>
        <rFont val="Arial"/>
        <family val="2"/>
      </rPr>
      <t>(G.Forst.) Tindale</t>
    </r>
  </si>
  <si>
    <r>
      <t xml:space="preserve">Lastreopsis glabella </t>
    </r>
    <r>
      <rPr>
        <sz val="10"/>
        <color indexed="10"/>
        <rFont val="Arial"/>
        <family val="2"/>
      </rPr>
      <t>(A.Cunn.) Tindale</t>
    </r>
  </si>
  <si>
    <r>
      <t xml:space="preserve">Lastreopsis hispida </t>
    </r>
    <r>
      <rPr>
        <sz val="10"/>
        <color indexed="10"/>
        <rFont val="Arial"/>
        <family val="2"/>
      </rPr>
      <t>(Sw.) Tindale</t>
    </r>
  </si>
  <si>
    <r>
      <t xml:space="preserve">Lastreopsis kermadecensis </t>
    </r>
    <r>
      <rPr>
        <sz val="10"/>
        <color indexed="10"/>
        <rFont val="Arial"/>
        <family val="2"/>
      </rPr>
      <t>Perrie et Brownsey</t>
    </r>
  </si>
  <si>
    <r>
      <t xml:space="preserve">Lastreopsis microsora </t>
    </r>
    <r>
      <rPr>
        <sz val="10"/>
        <color indexed="10"/>
        <rFont val="Arial"/>
        <family val="2"/>
      </rPr>
      <t>subsp.</t>
    </r>
    <r>
      <rPr>
        <i/>
        <sz val="10"/>
        <color indexed="10"/>
        <rFont val="Arial"/>
        <family val="2"/>
      </rPr>
      <t xml:space="preserve"> pentangularis </t>
    </r>
    <r>
      <rPr>
        <sz val="10"/>
        <color indexed="10"/>
        <rFont val="Arial"/>
        <family val="2"/>
      </rPr>
      <t>(Colenso) Tindale</t>
    </r>
  </si>
  <si>
    <r>
      <t xml:space="preserve">Ranunculus godleyanus </t>
    </r>
    <r>
      <rPr>
        <sz val="10"/>
        <rFont val="Arial"/>
        <family val="2"/>
      </rPr>
      <t>Hook.f.</t>
    </r>
  </si>
  <si>
    <r>
      <t xml:space="preserve">Ranunculus gracilipes </t>
    </r>
    <r>
      <rPr>
        <sz val="10"/>
        <rFont val="Arial"/>
        <family val="2"/>
      </rPr>
      <t>Hook.f.</t>
    </r>
  </si>
  <si>
    <r>
      <t xml:space="preserve">Ranunculus grahamii </t>
    </r>
    <r>
      <rPr>
        <sz val="10"/>
        <rFont val="Arial"/>
        <family val="2"/>
      </rPr>
      <t>Petrie</t>
    </r>
  </si>
  <si>
    <r>
      <t xml:space="preserve">Ranunculus haastii </t>
    </r>
    <r>
      <rPr>
        <sz val="10"/>
        <rFont val="Arial"/>
        <family val="2"/>
      </rPr>
      <t>Hook.f.</t>
    </r>
  </si>
  <si>
    <r>
      <t xml:space="preserve">Ranunculus insignis </t>
    </r>
    <r>
      <rPr>
        <sz val="10"/>
        <rFont val="Arial"/>
        <family val="2"/>
      </rPr>
      <t>Hook.f.</t>
    </r>
  </si>
  <si>
    <r>
      <t xml:space="preserve">Ranunculus kirkii </t>
    </r>
    <r>
      <rPr>
        <sz val="10"/>
        <rFont val="Arial"/>
        <family val="2"/>
      </rPr>
      <t>Petrie</t>
    </r>
  </si>
  <si>
    <r>
      <t xml:space="preserve">Ranunculus limosella </t>
    </r>
    <r>
      <rPr>
        <sz val="10"/>
        <rFont val="Arial"/>
        <family val="2"/>
      </rPr>
      <t>Kirk</t>
    </r>
  </si>
  <si>
    <r>
      <t xml:space="preserve">Ranunculus lyallii </t>
    </r>
    <r>
      <rPr>
        <sz val="10"/>
        <rFont val="Arial"/>
        <family val="2"/>
      </rPr>
      <t>Hook.f.</t>
    </r>
  </si>
  <si>
    <r>
      <t xml:space="preserve">Ranunculus macropus </t>
    </r>
    <r>
      <rPr>
        <sz val="10"/>
        <rFont val="Arial"/>
        <family val="2"/>
      </rPr>
      <t>Hook.f.</t>
    </r>
  </si>
  <si>
    <r>
      <t xml:space="preserve">Ranunculus maculatus </t>
    </r>
    <r>
      <rPr>
        <sz val="10"/>
        <rFont val="Arial"/>
        <family val="2"/>
      </rPr>
      <t>Cockayne et Allan</t>
    </r>
  </si>
  <si>
    <r>
      <t xml:space="preserve">Ranunculus membranifolius </t>
    </r>
    <r>
      <rPr>
        <sz val="10"/>
        <rFont val="Arial"/>
        <family val="2"/>
      </rPr>
      <t>(Kirk) Garn.-Jones</t>
    </r>
  </si>
  <si>
    <r>
      <t xml:space="preserve">Ranunculus mirus </t>
    </r>
    <r>
      <rPr>
        <sz val="10"/>
        <rFont val="Arial"/>
        <family val="2"/>
      </rPr>
      <t>Garn.-Jones</t>
    </r>
  </si>
  <si>
    <r>
      <t xml:space="preserve">Ranunculus multiscapus </t>
    </r>
    <r>
      <rPr>
        <sz val="10"/>
        <rFont val="Arial"/>
        <family val="2"/>
      </rPr>
      <t>Hook.f.</t>
    </r>
  </si>
  <si>
    <r>
      <t xml:space="preserve">Ranunculus nivicola </t>
    </r>
    <r>
      <rPr>
        <sz val="10"/>
        <rFont val="Arial"/>
        <family val="2"/>
      </rPr>
      <t>Hook.f.</t>
    </r>
  </si>
  <si>
    <r>
      <t xml:space="preserve">Ranunculus pachyrrhizus </t>
    </r>
    <r>
      <rPr>
        <sz val="10"/>
        <rFont val="Arial"/>
        <family val="2"/>
      </rPr>
      <t>Hook.f.</t>
    </r>
  </si>
  <si>
    <r>
      <t xml:space="preserve">Ranunculus paucifolius </t>
    </r>
    <r>
      <rPr>
        <sz val="10"/>
        <rFont val="Arial"/>
        <family val="2"/>
      </rPr>
      <t>Kirk</t>
    </r>
  </si>
  <si>
    <r>
      <t>Ranunculus pilifera</t>
    </r>
    <r>
      <rPr>
        <sz val="10"/>
        <rFont val="Arial"/>
        <family val="2"/>
      </rPr>
      <t xml:space="preserve"> (F.J.F.Fisher) Heenan et P.J.Lockhart</t>
    </r>
  </si>
  <si>
    <r>
      <t>Ranunculus pinguis</t>
    </r>
    <r>
      <rPr>
        <sz val="10"/>
        <rFont val="Arial"/>
        <family val="2"/>
      </rPr>
      <t xml:space="preserve"> Hook.f.</t>
    </r>
  </si>
  <si>
    <r>
      <t xml:space="preserve">Ranunculus ranceorum </t>
    </r>
    <r>
      <rPr>
        <sz val="10"/>
        <rFont val="Arial"/>
        <family val="2"/>
      </rPr>
      <t>de Lange</t>
    </r>
  </si>
  <si>
    <r>
      <t xml:space="preserve">Ranunculus recens </t>
    </r>
    <r>
      <rPr>
        <sz val="10"/>
        <rFont val="Arial"/>
        <family val="2"/>
      </rPr>
      <t>Kirk</t>
    </r>
  </si>
  <si>
    <r>
      <t xml:space="preserve">Ranunculus reflexus </t>
    </r>
    <r>
      <rPr>
        <sz val="10"/>
        <rFont val="Arial"/>
        <family val="2"/>
      </rPr>
      <t>Garn.-Jones</t>
    </r>
  </si>
  <si>
    <r>
      <t xml:space="preserve">Ranunculus royi </t>
    </r>
    <r>
      <rPr>
        <sz val="10"/>
        <rFont val="Arial"/>
        <family val="2"/>
      </rPr>
      <t>G.Simpson</t>
    </r>
  </si>
  <si>
    <t>Decreasing: 50-70 %</t>
  </si>
  <si>
    <t>≤5 subpopulations/≤300 mature individuals</t>
  </si>
  <si>
    <t>B (3/1)</t>
  </si>
  <si>
    <t>≤10 ha</t>
  </si>
  <si>
    <t>Decreasing:  &gt;70 %</t>
  </si>
  <si>
    <t>Decreasing: 10-50 %</t>
  </si>
  <si>
    <t>A (3/1)</t>
  </si>
  <si>
    <t>Stable: +/-10 %</t>
  </si>
  <si>
    <t>1000-5000 mature individuals</t>
  </si>
  <si>
    <t>C (2/1)</t>
  </si>
  <si>
    <r>
      <t xml:space="preserve">Chionochloa crassiuscula </t>
    </r>
    <r>
      <rPr>
        <sz val="10"/>
        <rFont val="Arial"/>
        <family val="2"/>
      </rPr>
      <t>(Kirk) Zotov subsp.</t>
    </r>
    <r>
      <rPr>
        <i/>
        <sz val="10"/>
        <rFont val="Arial"/>
        <family val="2"/>
      </rPr>
      <t xml:space="preserve"> crassiuscula</t>
    </r>
  </si>
  <si>
    <r>
      <t xml:space="preserve">Chionochloa defracta </t>
    </r>
    <r>
      <rPr>
        <sz val="10"/>
        <rFont val="Arial"/>
        <family val="2"/>
      </rPr>
      <t>Connor</t>
    </r>
  </si>
  <si>
    <r>
      <t xml:space="preserve">Chionochloa flavescens </t>
    </r>
    <r>
      <rPr>
        <sz val="10"/>
        <rFont val="Arial"/>
        <family val="2"/>
      </rPr>
      <t>subsp.</t>
    </r>
    <r>
      <rPr>
        <i/>
        <sz val="10"/>
        <rFont val="Arial"/>
        <family val="2"/>
      </rPr>
      <t xml:space="preserve"> brevis </t>
    </r>
    <r>
      <rPr>
        <sz val="10"/>
        <rFont val="Arial"/>
        <family val="2"/>
      </rPr>
      <t>Connor</t>
    </r>
  </si>
  <si>
    <r>
      <t xml:space="preserve">Anemanthele lessoniana </t>
    </r>
    <r>
      <rPr>
        <sz val="10"/>
        <rFont val="Arial"/>
        <family val="2"/>
      </rPr>
      <t>(Steud.) Veldkamp</t>
    </r>
  </si>
  <si>
    <t>No change</t>
  </si>
  <si>
    <t>Worse</t>
  </si>
  <si>
    <t>Actual decline</t>
  </si>
  <si>
    <t>Neutral</t>
  </si>
  <si>
    <t>More knowledge</t>
  </si>
  <si>
    <t>Better</t>
  </si>
  <si>
    <t>Greater uncertainty</t>
  </si>
  <si>
    <t>Actual improvement</t>
  </si>
  <si>
    <r>
      <t xml:space="preserve">Poa spania </t>
    </r>
    <r>
      <rPr>
        <sz val="10"/>
        <rFont val="Arial"/>
        <family val="2"/>
      </rPr>
      <t>Edgar et Molloy</t>
    </r>
  </si>
  <si>
    <r>
      <t xml:space="preserve">Poa sublimis </t>
    </r>
    <r>
      <rPr>
        <sz val="10"/>
        <rFont val="Arial"/>
        <family val="2"/>
      </rPr>
      <t>Edgar</t>
    </r>
  </si>
  <si>
    <r>
      <t xml:space="preserve">Poa subvestita </t>
    </r>
    <r>
      <rPr>
        <sz val="10"/>
        <rFont val="Arial"/>
        <family val="2"/>
      </rPr>
      <t>(Hack.) Edgar</t>
    </r>
  </si>
  <si>
    <r>
      <t xml:space="preserve">Poa sudicola </t>
    </r>
    <r>
      <rPr>
        <sz val="10"/>
        <rFont val="Arial"/>
        <family val="2"/>
      </rPr>
      <t>Edgar</t>
    </r>
  </si>
  <si>
    <r>
      <t xml:space="preserve">Asplenium pauperequitum </t>
    </r>
    <r>
      <rPr>
        <sz val="10"/>
        <color indexed="10"/>
        <rFont val="Arial"/>
        <family val="2"/>
      </rPr>
      <t>Brownsey et P.Jackson</t>
    </r>
  </si>
  <si>
    <r>
      <t xml:space="preserve">Cordyline obtecta </t>
    </r>
    <r>
      <rPr>
        <sz val="10"/>
        <rFont val="Arial"/>
        <family val="2"/>
      </rPr>
      <t>(Graham) Baker</t>
    </r>
  </si>
  <si>
    <r>
      <t xml:space="preserve">Cordyline pumilio </t>
    </r>
    <r>
      <rPr>
        <sz val="10"/>
        <rFont val="Arial"/>
        <family val="2"/>
      </rPr>
      <t>Hook.f.</t>
    </r>
  </si>
  <si>
    <r>
      <t xml:space="preserve">Astelia banksii </t>
    </r>
    <r>
      <rPr>
        <sz val="10"/>
        <rFont val="Arial"/>
        <family val="2"/>
      </rPr>
      <t>A.Cunn.</t>
    </r>
  </si>
  <si>
    <r>
      <t xml:space="preserve">Crassula kirkii </t>
    </r>
    <r>
      <rPr>
        <sz val="10"/>
        <rFont val="Arial"/>
        <family val="2"/>
      </rPr>
      <t>(Allan) A.P.Druce et Given</t>
    </r>
  </si>
  <si>
    <r>
      <t xml:space="preserve">Tetragonia tetragonioides </t>
    </r>
    <r>
      <rPr>
        <sz val="10"/>
        <rFont val="Arial"/>
        <family val="2"/>
      </rPr>
      <t>(Pall) Kuntze</t>
    </r>
  </si>
  <si>
    <r>
      <t xml:space="preserve">Alseuosmia banksii </t>
    </r>
    <r>
      <rPr>
        <sz val="10"/>
        <rFont val="Arial"/>
        <family val="2"/>
      </rPr>
      <t xml:space="preserve">A.Cunn. var. </t>
    </r>
    <r>
      <rPr>
        <i/>
        <sz val="10"/>
        <rFont val="Arial"/>
        <family val="2"/>
      </rPr>
      <t>banksii</t>
    </r>
  </si>
  <si>
    <t>Not assessed</t>
  </si>
  <si>
    <r>
      <t xml:space="preserve">Grammitis patagonica </t>
    </r>
    <r>
      <rPr>
        <sz val="10"/>
        <color indexed="10"/>
        <rFont val="Arial"/>
        <family val="2"/>
      </rPr>
      <t>(C.Chr.) Parris</t>
    </r>
  </si>
  <si>
    <r>
      <t xml:space="preserve">Grammitis poeppigiana </t>
    </r>
    <r>
      <rPr>
        <sz val="10"/>
        <color indexed="10"/>
        <rFont val="Arial"/>
        <family val="2"/>
      </rPr>
      <t>(Mett.) Pic.</t>
    </r>
  </si>
  <si>
    <r>
      <t xml:space="preserve">Grammitis pseudociliata </t>
    </r>
    <r>
      <rPr>
        <sz val="10"/>
        <color indexed="10"/>
        <rFont val="Arial"/>
        <family val="2"/>
      </rPr>
      <t>Parris</t>
    </r>
  </si>
  <si>
    <r>
      <t xml:space="preserve">Grammitis rawlingsii </t>
    </r>
    <r>
      <rPr>
        <sz val="10"/>
        <color indexed="10"/>
        <rFont val="Arial"/>
        <family val="2"/>
      </rPr>
      <t>Parris</t>
    </r>
  </si>
  <si>
    <r>
      <t xml:space="preserve">Grammitis rigida </t>
    </r>
    <r>
      <rPr>
        <sz val="10"/>
        <color indexed="10"/>
        <rFont val="Arial"/>
        <family val="2"/>
      </rPr>
      <t>Hombr.</t>
    </r>
  </si>
  <si>
    <r>
      <t xml:space="preserve">Gentianella montana </t>
    </r>
    <r>
      <rPr>
        <sz val="10"/>
        <rFont val="Arial"/>
        <family val="2"/>
      </rPr>
      <t>subsp.</t>
    </r>
    <r>
      <rPr>
        <i/>
        <sz val="10"/>
        <rFont val="Arial"/>
        <family val="2"/>
      </rPr>
      <t xml:space="preserve"> montana </t>
    </r>
    <r>
      <rPr>
        <sz val="10"/>
        <rFont val="Arial"/>
        <family val="2"/>
      </rPr>
      <t>var.</t>
    </r>
    <r>
      <rPr>
        <i/>
        <sz val="10"/>
        <rFont val="Arial"/>
        <family val="2"/>
      </rPr>
      <t xml:space="preserve"> stolonifera </t>
    </r>
    <r>
      <rPr>
        <sz val="10"/>
        <rFont val="Arial"/>
        <family val="2"/>
      </rPr>
      <t>(Cheeseman) Glenny</t>
    </r>
  </si>
  <si>
    <r>
      <t xml:space="preserve">Gentianella patula </t>
    </r>
    <r>
      <rPr>
        <sz val="10"/>
        <rFont val="Arial"/>
        <family val="2"/>
      </rPr>
      <t>(Kirk) Holub</t>
    </r>
  </si>
  <si>
    <r>
      <t xml:space="preserve">Gentianella saxosa </t>
    </r>
    <r>
      <rPr>
        <sz val="10"/>
        <rFont val="Arial"/>
        <family val="2"/>
      </rPr>
      <t>(G.Forst.) Holub</t>
    </r>
  </si>
  <si>
    <r>
      <t xml:space="preserve">Gentianella scopulorum </t>
    </r>
    <r>
      <rPr>
        <sz val="10"/>
        <rFont val="Arial"/>
        <family val="2"/>
      </rPr>
      <t>Glenny</t>
    </r>
  </si>
  <si>
    <r>
      <t xml:space="preserve">Gentianella serotina </t>
    </r>
    <r>
      <rPr>
        <sz val="10"/>
        <rFont val="Arial"/>
        <family val="2"/>
      </rPr>
      <t>(Cockayne) T.N.Ho et S.W.Liu</t>
    </r>
  </si>
  <si>
    <r>
      <t xml:space="preserve">Gentianella spenceri </t>
    </r>
    <r>
      <rPr>
        <sz val="10"/>
        <rFont val="Arial"/>
        <family val="2"/>
      </rPr>
      <t>(Kirk) T.N.Ho et S.W.Liu</t>
    </r>
  </si>
  <si>
    <r>
      <t xml:space="preserve">Gentianella stellata </t>
    </r>
    <r>
      <rPr>
        <sz val="10"/>
        <rFont val="Arial"/>
        <family val="2"/>
      </rPr>
      <t>Glenny</t>
    </r>
  </si>
  <si>
    <r>
      <t xml:space="preserve">Gentianella tenuifolia </t>
    </r>
    <r>
      <rPr>
        <sz val="10"/>
        <rFont val="Arial"/>
        <family val="2"/>
      </rPr>
      <t>(Petrie) T.N.Ho et S.W.Liu</t>
    </r>
  </si>
  <si>
    <r>
      <t xml:space="preserve">Geum divergens </t>
    </r>
    <r>
      <rPr>
        <sz val="10"/>
        <rFont val="Arial"/>
        <family val="2"/>
      </rPr>
      <t>Cheeseman</t>
    </r>
  </si>
  <si>
    <r>
      <t xml:space="preserve">Geum leiospermum </t>
    </r>
    <r>
      <rPr>
        <sz val="10"/>
        <rFont val="Arial"/>
        <family val="2"/>
      </rPr>
      <t>Petrie</t>
    </r>
  </si>
  <si>
    <r>
      <t xml:space="preserve">Geum pusillum </t>
    </r>
    <r>
      <rPr>
        <sz val="10"/>
        <rFont val="Arial"/>
        <family val="2"/>
      </rPr>
      <t>Petrie</t>
    </r>
  </si>
  <si>
    <r>
      <t xml:space="preserve">Geum uniflorum </t>
    </r>
    <r>
      <rPr>
        <sz val="10"/>
        <rFont val="Arial"/>
        <family val="2"/>
      </rPr>
      <t>Buchanan</t>
    </r>
  </si>
  <si>
    <r>
      <t xml:space="preserve">Potentilla anserinoides </t>
    </r>
    <r>
      <rPr>
        <sz val="10"/>
        <rFont val="Arial"/>
        <family val="2"/>
      </rPr>
      <t>Raoul</t>
    </r>
  </si>
  <si>
    <r>
      <t xml:space="preserve">Rubus australis </t>
    </r>
    <r>
      <rPr>
        <sz val="10"/>
        <rFont val="Arial"/>
        <family val="2"/>
      </rPr>
      <t>G.Forst.</t>
    </r>
  </si>
  <si>
    <r>
      <t xml:space="preserve">Carex resectans </t>
    </r>
    <r>
      <rPr>
        <sz val="10"/>
        <rFont val="Arial"/>
        <family val="2"/>
      </rPr>
      <t>Cheeseman</t>
    </r>
  </si>
  <si>
    <r>
      <t xml:space="preserve">Carex rubicunda </t>
    </r>
    <r>
      <rPr>
        <sz val="10"/>
        <rFont val="Arial"/>
        <family val="2"/>
      </rPr>
      <t>Petrie</t>
    </r>
  </si>
  <si>
    <r>
      <t xml:space="preserve">Carex secta </t>
    </r>
    <r>
      <rPr>
        <sz val="10"/>
        <rFont val="Arial"/>
        <family val="2"/>
      </rPr>
      <t>Boott</t>
    </r>
  </si>
  <si>
    <r>
      <t xml:space="preserve">Carex sectoides </t>
    </r>
    <r>
      <rPr>
        <sz val="10"/>
        <rFont val="Arial"/>
        <family val="2"/>
      </rPr>
      <t>(Kük) Edgar</t>
    </r>
  </si>
  <si>
    <r>
      <t xml:space="preserve">Carex sinclairii </t>
    </r>
    <r>
      <rPr>
        <sz val="10"/>
        <rFont val="Arial"/>
        <family val="2"/>
      </rPr>
      <t>Boott</t>
    </r>
  </si>
  <si>
    <r>
      <t xml:space="preserve">Carex solandri </t>
    </r>
    <r>
      <rPr>
        <sz val="10"/>
        <rFont val="Arial"/>
        <family val="2"/>
      </rPr>
      <t>Boott</t>
    </r>
  </si>
  <si>
    <r>
      <t xml:space="preserve">Carex spinirostris </t>
    </r>
    <r>
      <rPr>
        <sz val="10"/>
        <rFont val="Arial"/>
        <family val="2"/>
      </rPr>
      <t>Colenso</t>
    </r>
  </si>
  <si>
    <r>
      <t xml:space="preserve">Carex subdola </t>
    </r>
    <r>
      <rPr>
        <sz val="10"/>
        <rFont val="Arial"/>
        <family val="2"/>
      </rPr>
      <t>Boott</t>
    </r>
  </si>
  <si>
    <r>
      <t xml:space="preserve">Carex tenuiculmis </t>
    </r>
    <r>
      <rPr>
        <sz val="10"/>
        <rFont val="Arial"/>
        <family val="2"/>
      </rPr>
      <t>(Petrie) Heenan et de Lange</t>
    </r>
  </si>
  <si>
    <r>
      <t xml:space="preserve">Carex ternaria </t>
    </r>
    <r>
      <rPr>
        <sz val="10"/>
        <rFont val="Arial"/>
        <family val="2"/>
      </rPr>
      <t>Boott</t>
    </r>
  </si>
  <si>
    <r>
      <t xml:space="preserve">Carex testacea </t>
    </r>
    <r>
      <rPr>
        <sz val="10"/>
        <rFont val="Arial"/>
        <family val="2"/>
      </rPr>
      <t>Sol. ex Boott</t>
    </r>
  </si>
  <si>
    <r>
      <t xml:space="preserve">Carex trachycarpa </t>
    </r>
    <r>
      <rPr>
        <sz val="10"/>
        <rFont val="Arial"/>
        <family val="2"/>
      </rPr>
      <t>Cheeseman</t>
    </r>
  </si>
  <si>
    <r>
      <t xml:space="preserve">Carex traversii </t>
    </r>
    <r>
      <rPr>
        <sz val="10"/>
        <rFont val="Arial"/>
        <family val="2"/>
      </rPr>
      <t>Kirk</t>
    </r>
  </si>
  <si>
    <r>
      <t xml:space="preserve">Carex trifida </t>
    </r>
    <r>
      <rPr>
        <sz val="10"/>
        <rFont val="Arial"/>
        <family val="2"/>
      </rPr>
      <t>Cav.</t>
    </r>
  </si>
  <si>
    <r>
      <t xml:space="preserve">Carex uncifolia </t>
    </r>
    <r>
      <rPr>
        <sz val="10"/>
        <rFont val="Arial"/>
        <family val="2"/>
      </rPr>
      <t>Cheeseman</t>
    </r>
  </si>
  <si>
    <r>
      <t xml:space="preserve">Carex ventosa </t>
    </r>
    <r>
      <rPr>
        <sz val="10"/>
        <rFont val="Arial"/>
        <family val="2"/>
      </rPr>
      <t>C.B.Clarke</t>
    </r>
  </si>
  <si>
    <r>
      <t xml:space="preserve">Carex virgata </t>
    </r>
    <r>
      <rPr>
        <sz val="10"/>
        <rFont val="Arial"/>
        <family val="2"/>
      </rPr>
      <t>Sol. ex Boott</t>
    </r>
  </si>
  <si>
    <r>
      <t xml:space="preserve">Carex wakatipu </t>
    </r>
    <r>
      <rPr>
        <sz val="10"/>
        <rFont val="Arial"/>
        <family val="2"/>
      </rPr>
      <t>Petrie</t>
    </r>
  </si>
  <si>
    <r>
      <t xml:space="preserve">Carpha alpina </t>
    </r>
    <r>
      <rPr>
        <sz val="10"/>
        <rFont val="Arial"/>
        <family val="2"/>
      </rPr>
      <t>R.br.</t>
    </r>
  </si>
  <si>
    <r>
      <t xml:space="preserve">Cyperus insularis </t>
    </r>
    <r>
      <rPr>
        <sz val="10"/>
        <rFont val="Arial"/>
        <family val="2"/>
      </rPr>
      <t>Heenan et de Lange</t>
    </r>
  </si>
  <si>
    <r>
      <t xml:space="preserve">Melicytus ramiflorus </t>
    </r>
    <r>
      <rPr>
        <sz val="10"/>
        <rFont val="Arial"/>
        <family val="2"/>
      </rPr>
      <t xml:space="preserve">J.R.Forst. et G.Forst. subsp. </t>
    </r>
    <r>
      <rPr>
        <i/>
        <sz val="10"/>
        <rFont val="Arial"/>
        <family val="2"/>
      </rPr>
      <t>ramiflorus</t>
    </r>
  </si>
  <si>
    <r>
      <t xml:space="preserve">Viola cunninghamii </t>
    </r>
    <r>
      <rPr>
        <sz val="10"/>
        <rFont val="Arial"/>
        <family val="2"/>
      </rPr>
      <t>Hook.f.</t>
    </r>
  </si>
  <si>
    <r>
      <t xml:space="preserve">Anaphalioides bellidioides </t>
    </r>
    <r>
      <rPr>
        <sz val="10"/>
        <rFont val="Arial"/>
        <family val="2"/>
      </rPr>
      <t>(G.Forst.) Glenny</t>
    </r>
  </si>
  <si>
    <r>
      <t xml:space="preserve">Astelia fragrans </t>
    </r>
    <r>
      <rPr>
        <sz val="10"/>
        <rFont val="Arial"/>
        <family val="2"/>
      </rPr>
      <t>Colenso</t>
    </r>
  </si>
  <si>
    <r>
      <t xml:space="preserve">Astelia graminea </t>
    </r>
    <r>
      <rPr>
        <sz val="10"/>
        <rFont val="Arial"/>
        <family val="2"/>
      </rPr>
      <t>L.B.Moore</t>
    </r>
  </si>
  <si>
    <r>
      <t xml:space="preserve">Astelia grandis </t>
    </r>
    <r>
      <rPr>
        <sz val="10"/>
        <rFont val="Arial"/>
        <family val="2"/>
      </rPr>
      <t>Hook.f. ex Kirk</t>
    </r>
  </si>
  <si>
    <r>
      <t xml:space="preserve">Astelia linearis </t>
    </r>
    <r>
      <rPr>
        <sz val="10"/>
        <rFont val="Arial"/>
        <family val="2"/>
      </rPr>
      <t>var.</t>
    </r>
    <r>
      <rPr>
        <i/>
        <sz val="10"/>
        <rFont val="Arial"/>
        <family val="2"/>
      </rPr>
      <t xml:space="preserve"> linearis </t>
    </r>
    <r>
      <rPr>
        <sz val="10"/>
        <rFont val="Arial"/>
        <family val="2"/>
      </rPr>
      <t>Hook.f.</t>
    </r>
  </si>
  <si>
    <r>
      <t xml:space="preserve">Astelia linearis </t>
    </r>
    <r>
      <rPr>
        <sz val="10"/>
        <rFont val="Arial"/>
        <family val="2"/>
      </rPr>
      <t>var.</t>
    </r>
    <r>
      <rPr>
        <i/>
        <sz val="10"/>
        <rFont val="Arial"/>
        <family val="2"/>
      </rPr>
      <t xml:space="preserve"> novae-zelandiae </t>
    </r>
    <r>
      <rPr>
        <sz val="10"/>
        <rFont val="Arial"/>
        <family val="2"/>
      </rPr>
      <t>Skottsb.</t>
    </r>
  </si>
  <si>
    <r>
      <t xml:space="preserve">Astelia nervosa </t>
    </r>
    <r>
      <rPr>
        <sz val="10"/>
        <rFont val="Arial"/>
        <family val="2"/>
      </rPr>
      <t>Hook.f.</t>
    </r>
  </si>
  <si>
    <r>
      <t xml:space="preserve">Astelia nivicola </t>
    </r>
    <r>
      <rPr>
        <sz val="10"/>
        <rFont val="Arial"/>
        <family val="2"/>
      </rPr>
      <t>var.</t>
    </r>
    <r>
      <rPr>
        <i/>
        <sz val="10"/>
        <rFont val="Arial"/>
        <family val="2"/>
      </rPr>
      <t xml:space="preserve"> moriceae </t>
    </r>
    <r>
      <rPr>
        <sz val="10"/>
        <rFont val="Arial"/>
        <family val="2"/>
      </rPr>
      <t>L.B.Moore</t>
    </r>
  </si>
  <si>
    <r>
      <t xml:space="preserve">Astelia skottsbergii </t>
    </r>
    <r>
      <rPr>
        <sz val="10"/>
        <rFont val="Arial"/>
        <family val="2"/>
      </rPr>
      <t>L.B.Moore</t>
    </r>
  </si>
  <si>
    <r>
      <t xml:space="preserve">Astelia solandri </t>
    </r>
    <r>
      <rPr>
        <sz val="10"/>
        <rFont val="Arial"/>
        <family val="2"/>
      </rPr>
      <t>A.Cunn.</t>
    </r>
  </si>
  <si>
    <r>
      <t xml:space="preserve">Astelia subulata </t>
    </r>
    <r>
      <rPr>
        <sz val="10"/>
        <rFont val="Arial"/>
        <family val="2"/>
      </rPr>
      <t>(Hook.f.) Cheeseman</t>
    </r>
  </si>
  <si>
    <r>
      <t xml:space="preserve">Astelia trinervia </t>
    </r>
    <r>
      <rPr>
        <sz val="10"/>
        <rFont val="Arial"/>
        <family val="2"/>
      </rPr>
      <t>Kirk</t>
    </r>
  </si>
  <si>
    <r>
      <t xml:space="preserve">Collospermum hastatum </t>
    </r>
    <r>
      <rPr>
        <sz val="10"/>
        <rFont val="Arial"/>
        <family val="2"/>
      </rPr>
      <t>(Colenso) Skottsb.</t>
    </r>
  </si>
  <si>
    <r>
      <t xml:space="preserve">Collospermum microspermum </t>
    </r>
    <r>
      <rPr>
        <sz val="10"/>
        <rFont val="Arial"/>
        <family val="2"/>
      </rPr>
      <t>(Colenso) Skottsb.</t>
    </r>
  </si>
  <si>
    <r>
      <t xml:space="preserve">Thismia rodwayi </t>
    </r>
    <r>
      <rPr>
        <sz val="10"/>
        <rFont val="Arial"/>
        <family val="2"/>
      </rPr>
      <t>F.Muell.</t>
    </r>
  </si>
  <si>
    <r>
      <t xml:space="preserve">Poa pygmaea </t>
    </r>
    <r>
      <rPr>
        <sz val="10"/>
        <rFont val="Arial"/>
        <family val="2"/>
      </rPr>
      <t>Buchanan</t>
    </r>
  </si>
  <si>
    <r>
      <t xml:space="preserve">Poa ramosissima </t>
    </r>
    <r>
      <rPr>
        <sz val="10"/>
        <rFont val="Arial"/>
        <family val="2"/>
      </rPr>
      <t>Hook.f.</t>
    </r>
  </si>
  <si>
    <r>
      <t xml:space="preserve">Poa schistacea </t>
    </r>
    <r>
      <rPr>
        <sz val="10"/>
        <rFont val="Arial"/>
        <family val="2"/>
      </rPr>
      <t>Edgar et Connor</t>
    </r>
  </si>
  <si>
    <r>
      <t xml:space="preserve">Poa senex </t>
    </r>
    <r>
      <rPr>
        <sz val="10"/>
        <rFont val="Arial"/>
        <family val="2"/>
      </rPr>
      <t>Edgar</t>
    </r>
  </si>
  <si>
    <r>
      <t xml:space="preserve">Pomaderris phylicifolia </t>
    </r>
    <r>
      <rPr>
        <sz val="10"/>
        <color indexed="10"/>
        <rFont val="Arial"/>
        <family val="2"/>
      </rPr>
      <t xml:space="preserve">Lodd. subsp. </t>
    </r>
    <r>
      <rPr>
        <i/>
        <sz val="10"/>
        <color indexed="10"/>
        <rFont val="Arial"/>
        <family val="2"/>
      </rPr>
      <t>phylicifolia</t>
    </r>
  </si>
  <si>
    <r>
      <t xml:space="preserve">Plumatichilos tasmanicum </t>
    </r>
    <r>
      <rPr>
        <sz val="10"/>
        <color indexed="10"/>
        <rFont val="Arial"/>
        <family val="2"/>
      </rPr>
      <t>(D.L.Jones) Szlach.</t>
    </r>
  </si>
  <si>
    <r>
      <t xml:space="preserve">Plantago spathulata </t>
    </r>
    <r>
      <rPr>
        <sz val="10"/>
        <color indexed="10"/>
        <rFont val="Arial"/>
        <family val="2"/>
      </rPr>
      <t>subsp.</t>
    </r>
    <r>
      <rPr>
        <i/>
        <sz val="10"/>
        <color indexed="10"/>
        <rFont val="Arial"/>
        <family val="2"/>
      </rPr>
      <t xml:space="preserve"> picta </t>
    </r>
    <r>
      <rPr>
        <sz val="10"/>
        <color indexed="10"/>
        <rFont val="Arial"/>
        <family val="2"/>
      </rPr>
      <t>(Colenso) Sykes</t>
    </r>
  </si>
  <si>
    <r>
      <rPr>
        <i/>
        <sz val="10"/>
        <color indexed="10"/>
        <rFont val="Arial"/>
        <family val="2"/>
      </rPr>
      <t>Hymenophyllum</t>
    </r>
    <r>
      <rPr>
        <sz val="10"/>
        <color indexed="10"/>
        <rFont val="Arial"/>
        <family val="2"/>
      </rPr>
      <t xml:space="preserve"> </t>
    </r>
    <r>
      <rPr>
        <i/>
        <sz val="10"/>
        <color indexed="10"/>
        <rFont val="Arial"/>
        <family val="2"/>
      </rPr>
      <t xml:space="preserve">australe </t>
    </r>
    <r>
      <rPr>
        <sz val="10"/>
        <color indexed="10"/>
        <rFont val="Arial"/>
        <family val="2"/>
      </rPr>
      <t>Willd.</t>
    </r>
  </si>
  <si>
    <r>
      <t xml:space="preserve">Elymus sacandros </t>
    </r>
    <r>
      <rPr>
        <sz val="10"/>
        <color indexed="10"/>
        <rFont val="Arial"/>
        <family val="2"/>
      </rPr>
      <t>Connor</t>
    </r>
  </si>
  <si>
    <r>
      <t xml:space="preserve">Rubus cissoides </t>
    </r>
    <r>
      <rPr>
        <sz val="10"/>
        <rFont val="Arial"/>
        <family val="2"/>
      </rPr>
      <t>A.Cunn.</t>
    </r>
  </si>
  <si>
    <r>
      <t xml:space="preserve">Rubus parvus </t>
    </r>
    <r>
      <rPr>
        <sz val="10"/>
        <rFont val="Arial"/>
        <family val="2"/>
      </rPr>
      <t>Buchanan</t>
    </r>
  </si>
  <si>
    <t>Balanophoraceae</t>
  </si>
  <si>
    <t>Bignoniaceae</t>
  </si>
  <si>
    <t>Brassicaceae</t>
  </si>
  <si>
    <t>Calceolariaceae</t>
  </si>
  <si>
    <r>
      <t xml:space="preserve">Peperomia blanda </t>
    </r>
    <r>
      <rPr>
        <sz val="10"/>
        <color indexed="10"/>
        <rFont val="Arial"/>
        <family val="2"/>
      </rPr>
      <t xml:space="preserve">var. </t>
    </r>
    <r>
      <rPr>
        <i/>
        <sz val="10"/>
        <color indexed="10"/>
        <rFont val="Arial"/>
        <family val="2"/>
      </rPr>
      <t xml:space="preserve">floribunda </t>
    </r>
    <r>
      <rPr>
        <sz val="10"/>
        <color indexed="10"/>
        <rFont val="Arial"/>
        <family val="2"/>
      </rPr>
      <t>(Miq.) H.Huber</t>
    </r>
  </si>
  <si>
    <r>
      <t xml:space="preserve">Pleurophyllum speciosum </t>
    </r>
    <r>
      <rPr>
        <sz val="10"/>
        <rFont val="Arial"/>
        <family val="2"/>
      </rPr>
      <t>Hook.f.</t>
    </r>
  </si>
  <si>
    <r>
      <t xml:space="preserve">Lagenifera montana </t>
    </r>
    <r>
      <rPr>
        <sz val="10"/>
        <rFont val="Arial"/>
        <family val="2"/>
      </rPr>
      <t>Hook.f.</t>
    </r>
  </si>
  <si>
    <r>
      <t xml:space="preserve">Abrodictyum </t>
    </r>
    <r>
      <rPr>
        <sz val="10"/>
        <color indexed="10"/>
        <rFont val="Arial"/>
        <family val="2"/>
      </rPr>
      <t xml:space="preserve">aff. </t>
    </r>
    <r>
      <rPr>
        <i/>
        <sz val="10"/>
        <color indexed="10"/>
        <rFont val="Arial"/>
        <family val="2"/>
      </rPr>
      <t>caudatum</t>
    </r>
    <r>
      <rPr>
        <sz val="10"/>
        <color indexed="10"/>
        <rFont val="Arial"/>
        <family val="2"/>
      </rPr>
      <t xml:space="preserve"> (AK 252983; Kerikeri)</t>
    </r>
  </si>
  <si>
    <r>
      <t xml:space="preserve">Asplenium gracillimum </t>
    </r>
    <r>
      <rPr>
        <sz val="10"/>
        <color indexed="10"/>
        <rFont val="Arial"/>
        <family val="2"/>
      </rPr>
      <t>Colenso</t>
    </r>
  </si>
  <si>
    <r>
      <t xml:space="preserve">Asplenium haurakiense </t>
    </r>
    <r>
      <rPr>
        <sz val="10"/>
        <color indexed="10"/>
        <rFont val="Arial"/>
        <family val="2"/>
      </rPr>
      <t>(Brownsey) Ogle</t>
    </r>
  </si>
  <si>
    <r>
      <t xml:space="preserve">Asplenium hookerianum </t>
    </r>
    <r>
      <rPr>
        <sz val="10"/>
        <color indexed="10"/>
        <rFont val="Arial"/>
        <family val="2"/>
      </rPr>
      <t>var.</t>
    </r>
    <r>
      <rPr>
        <i/>
        <sz val="10"/>
        <color indexed="10"/>
        <rFont val="Arial"/>
        <family val="2"/>
      </rPr>
      <t xml:space="preserve"> colensoi </t>
    </r>
    <r>
      <rPr>
        <sz val="10"/>
        <color indexed="10"/>
        <rFont val="Arial"/>
        <family val="2"/>
      </rPr>
      <t>(Hook.f.) Moore</t>
    </r>
  </si>
  <si>
    <r>
      <t xml:space="preserve">Pellaea falcata </t>
    </r>
    <r>
      <rPr>
        <sz val="10"/>
        <color indexed="10"/>
        <rFont val="Arial"/>
        <family val="2"/>
      </rPr>
      <t>(R.Br.) Fée</t>
    </r>
  </si>
  <si>
    <r>
      <t xml:space="preserve">Pellaea rotundifolia </t>
    </r>
    <r>
      <rPr>
        <sz val="10"/>
        <color indexed="10"/>
        <rFont val="Arial"/>
        <family val="2"/>
      </rPr>
      <t>(G.Forst.) Hook.</t>
    </r>
  </si>
  <si>
    <r>
      <t xml:space="preserve">Pteris comans </t>
    </r>
    <r>
      <rPr>
        <sz val="10"/>
        <color indexed="10"/>
        <rFont val="Arial"/>
        <family val="2"/>
      </rPr>
      <t>G.Forst.</t>
    </r>
  </si>
  <si>
    <r>
      <t xml:space="preserve">Pteris macilenta </t>
    </r>
    <r>
      <rPr>
        <sz val="10"/>
        <color indexed="10"/>
        <rFont val="Arial"/>
        <family val="2"/>
      </rPr>
      <t>A.Rich.</t>
    </r>
  </si>
  <si>
    <r>
      <t xml:space="preserve">Pteris saxatilis </t>
    </r>
    <r>
      <rPr>
        <sz val="10"/>
        <color indexed="10"/>
        <rFont val="Arial"/>
        <family val="2"/>
      </rPr>
      <t>Carse</t>
    </r>
  </si>
  <si>
    <r>
      <t xml:space="preserve">Pteris tremula </t>
    </r>
    <r>
      <rPr>
        <sz val="10"/>
        <color indexed="10"/>
        <rFont val="Arial"/>
        <family val="2"/>
      </rPr>
      <t>R.Br.</t>
    </r>
  </si>
  <si>
    <r>
      <t xml:space="preserve">Hydrocotyle hydrophila </t>
    </r>
    <r>
      <rPr>
        <sz val="10"/>
        <rFont val="Arial"/>
        <family val="2"/>
      </rPr>
      <t>Petrie</t>
    </r>
  </si>
  <si>
    <r>
      <t xml:space="preserve">Hydrocotyle microphylla </t>
    </r>
    <r>
      <rPr>
        <sz val="10"/>
        <rFont val="Arial"/>
        <family val="2"/>
      </rPr>
      <t>A.Cunn.</t>
    </r>
  </si>
  <si>
    <r>
      <t xml:space="preserve">Hydrocotyle moschata </t>
    </r>
    <r>
      <rPr>
        <sz val="10"/>
        <rFont val="Arial"/>
        <family val="2"/>
      </rPr>
      <t>G.Forst. var.</t>
    </r>
    <r>
      <rPr>
        <i/>
        <sz val="10"/>
        <rFont val="Arial"/>
        <family val="2"/>
      </rPr>
      <t xml:space="preserve"> moschata</t>
    </r>
  </si>
  <si>
    <r>
      <t xml:space="preserve">Hydrocotyle moschata </t>
    </r>
    <r>
      <rPr>
        <sz val="10"/>
        <rFont val="Arial"/>
        <family val="2"/>
      </rPr>
      <t>var.</t>
    </r>
    <r>
      <rPr>
        <i/>
        <sz val="10"/>
        <rFont val="Arial"/>
        <family val="2"/>
      </rPr>
      <t xml:space="preserve"> parvifolia </t>
    </r>
    <r>
      <rPr>
        <sz val="10"/>
        <rFont val="Arial"/>
        <family val="2"/>
      </rPr>
      <t>Carse</t>
    </r>
  </si>
  <si>
    <r>
      <t xml:space="preserve">Hydrocotyle novae-zeelandiae </t>
    </r>
    <r>
      <rPr>
        <sz val="10"/>
        <rFont val="Arial"/>
        <family val="2"/>
      </rPr>
      <t>var.</t>
    </r>
    <r>
      <rPr>
        <i/>
        <sz val="10"/>
        <rFont val="Arial"/>
        <family val="2"/>
      </rPr>
      <t xml:space="preserve"> montana </t>
    </r>
    <r>
      <rPr>
        <sz val="10"/>
        <rFont val="Arial"/>
        <family val="2"/>
      </rPr>
      <t>Kirk</t>
    </r>
  </si>
  <si>
    <r>
      <t xml:space="preserve">Australopyrum calcis </t>
    </r>
    <r>
      <rPr>
        <sz val="10"/>
        <rFont val="Arial"/>
        <family val="2"/>
      </rPr>
      <t>Connor et Molloy subsp.</t>
    </r>
    <r>
      <rPr>
        <i/>
        <sz val="10"/>
        <rFont val="Arial"/>
        <family val="2"/>
      </rPr>
      <t xml:space="preserve"> calcis</t>
    </r>
  </si>
  <si>
    <r>
      <t xml:space="preserve">Myosotis laingii </t>
    </r>
    <r>
      <rPr>
        <sz val="10"/>
        <rFont val="Arial"/>
        <family val="2"/>
      </rPr>
      <t>Cheeseman</t>
    </r>
  </si>
  <si>
    <r>
      <t xml:space="preserve">Hebe insularis </t>
    </r>
    <r>
      <rPr>
        <sz val="10"/>
        <rFont val="Arial"/>
        <family val="2"/>
      </rPr>
      <t>(Cheeseman) Cockayne et Allan</t>
    </r>
  </si>
  <si>
    <r>
      <t xml:space="preserve">Hebe leiophylla </t>
    </r>
    <r>
      <rPr>
        <sz val="10"/>
        <color indexed="8"/>
        <rFont val="Arial"/>
        <family val="2"/>
      </rPr>
      <t>(Cheeseman) Andersen</t>
    </r>
  </si>
  <si>
    <r>
      <t xml:space="preserve">Helichrysum selago var. acutum </t>
    </r>
    <r>
      <rPr>
        <sz val="10"/>
        <rFont val="Arial"/>
        <family val="2"/>
      </rPr>
      <t>Cheeseman</t>
    </r>
  </si>
  <si>
    <t>B (1/1)</t>
  </si>
  <si>
    <r>
      <t xml:space="preserve">Raoulia mammillaris </t>
    </r>
    <r>
      <rPr>
        <sz val="10"/>
        <rFont val="Arial"/>
        <family val="2"/>
      </rPr>
      <t>Hook.f.</t>
    </r>
  </si>
  <si>
    <r>
      <t xml:space="preserve">Raoulia monroi </t>
    </r>
    <r>
      <rPr>
        <sz val="10"/>
        <rFont val="Arial"/>
        <family val="2"/>
      </rPr>
      <t>Hook.f.</t>
    </r>
  </si>
  <si>
    <r>
      <t xml:space="preserve">Raoulia parkii </t>
    </r>
    <r>
      <rPr>
        <sz val="10"/>
        <rFont val="Arial"/>
        <family val="2"/>
      </rPr>
      <t>Buchanan</t>
    </r>
  </si>
  <si>
    <t>Asteliaceae</t>
  </si>
  <si>
    <r>
      <t xml:space="preserve">Kelleria villosa </t>
    </r>
    <r>
      <rPr>
        <sz val="10"/>
        <rFont val="Arial"/>
        <family val="2"/>
      </rPr>
      <t xml:space="preserve">Berggr. var. </t>
    </r>
    <r>
      <rPr>
        <i/>
        <sz val="10"/>
        <rFont val="Arial"/>
        <family val="2"/>
      </rPr>
      <t>villosa</t>
    </r>
  </si>
  <si>
    <r>
      <t xml:space="preserve">Arthropodium bifurcatum </t>
    </r>
    <r>
      <rPr>
        <sz val="10"/>
        <rFont val="Arial"/>
        <family val="2"/>
      </rPr>
      <t>Heenan, A.D.Mitch. et de Lange</t>
    </r>
  </si>
  <si>
    <r>
      <t xml:space="preserve">Arthropodium candidum </t>
    </r>
    <r>
      <rPr>
        <sz val="10"/>
        <rFont val="Arial"/>
        <family val="2"/>
      </rPr>
      <t>Raoul</t>
    </r>
  </si>
  <si>
    <r>
      <t xml:space="preserve">Arthropodium cirratum </t>
    </r>
    <r>
      <rPr>
        <sz val="10"/>
        <rFont val="Arial"/>
        <family val="2"/>
      </rPr>
      <t>(G.Forst.) R.Br.</t>
    </r>
  </si>
  <si>
    <r>
      <t xml:space="preserve">Cordyline australis </t>
    </r>
    <r>
      <rPr>
        <sz val="10"/>
        <rFont val="Arial"/>
        <family val="2"/>
      </rPr>
      <t>(G.Forst.) Endl.</t>
    </r>
  </si>
  <si>
    <r>
      <t xml:space="preserve">Cordyline banksii </t>
    </r>
    <r>
      <rPr>
        <sz val="10"/>
        <rFont val="Arial"/>
        <family val="2"/>
      </rPr>
      <t>Hook.f.</t>
    </r>
  </si>
  <si>
    <r>
      <t xml:space="preserve">Cordyline indivisa </t>
    </r>
    <r>
      <rPr>
        <sz val="10"/>
        <rFont val="Arial"/>
        <family val="2"/>
      </rPr>
      <t>(G.Forst.) Endl.</t>
    </r>
  </si>
  <si>
    <r>
      <t xml:space="preserve">Pterostylis trullifolia </t>
    </r>
    <r>
      <rPr>
        <sz val="10"/>
        <rFont val="Arial"/>
        <family val="2"/>
      </rPr>
      <t>Hook.f.</t>
    </r>
  </si>
  <si>
    <r>
      <t xml:space="preserve">Pterostylis venosa </t>
    </r>
    <r>
      <rPr>
        <sz val="10"/>
        <rFont val="Arial"/>
        <family val="2"/>
      </rPr>
      <t>Colenso</t>
    </r>
  </si>
  <si>
    <r>
      <t xml:space="preserve">Spiranthes novae-zelandiae </t>
    </r>
    <r>
      <rPr>
        <sz val="10"/>
        <rFont val="Arial"/>
        <family val="2"/>
      </rPr>
      <t>Hook.f.</t>
    </r>
  </si>
  <si>
    <r>
      <t xml:space="preserve">Ascarina lucida </t>
    </r>
    <r>
      <rPr>
        <sz val="10"/>
        <color indexed="10"/>
        <rFont val="Arial"/>
        <family val="2"/>
      </rPr>
      <t xml:space="preserve">Hook.f. var. </t>
    </r>
    <r>
      <rPr>
        <i/>
        <sz val="10"/>
        <color indexed="10"/>
        <rFont val="Arial"/>
        <family val="2"/>
      </rPr>
      <t>lucida</t>
    </r>
  </si>
  <si>
    <r>
      <t xml:space="preserve">Helichrysum selago </t>
    </r>
    <r>
      <rPr>
        <sz val="10"/>
        <rFont val="Arial"/>
        <family val="2"/>
      </rPr>
      <t>var.</t>
    </r>
    <r>
      <rPr>
        <i/>
        <sz val="10"/>
        <rFont val="Arial"/>
        <family val="2"/>
      </rPr>
      <t xml:space="preserve"> tumidum </t>
    </r>
    <r>
      <rPr>
        <sz val="10"/>
        <rFont val="Arial"/>
        <family val="2"/>
      </rPr>
      <t>Cheeseman</t>
    </r>
  </si>
  <si>
    <r>
      <t xml:space="preserve">Pellaea calidirupium </t>
    </r>
    <r>
      <rPr>
        <sz val="10"/>
        <color indexed="10"/>
        <rFont val="Arial"/>
        <family val="2"/>
      </rPr>
      <t>Brownsey et Lovis</t>
    </r>
  </si>
  <si>
    <t>A (1)</t>
  </si>
  <si>
    <t>A (3)</t>
  </si>
  <si>
    <r>
      <t xml:space="preserve">Colobanthus monticola </t>
    </r>
    <r>
      <rPr>
        <sz val="10"/>
        <rFont val="Arial"/>
        <family val="2"/>
      </rPr>
      <t>Petrie</t>
    </r>
  </si>
  <si>
    <r>
      <t xml:space="preserve">Colobanthus strictus </t>
    </r>
    <r>
      <rPr>
        <sz val="10"/>
        <rFont val="Arial"/>
        <family val="2"/>
      </rPr>
      <t>Cheeseman</t>
    </r>
  </si>
  <si>
    <r>
      <t xml:space="preserve">Coprosma depressa </t>
    </r>
    <r>
      <rPr>
        <sz val="10"/>
        <rFont val="Arial"/>
        <family val="2"/>
      </rPr>
      <t>Colenso ex Hook.f.</t>
    </r>
  </si>
  <si>
    <r>
      <t xml:space="preserve">Puccinellia stricta </t>
    </r>
    <r>
      <rPr>
        <sz val="10"/>
        <rFont val="Arial"/>
        <family val="2"/>
      </rPr>
      <t>(Hook.f.) C.H.Blom</t>
    </r>
  </si>
  <si>
    <r>
      <t xml:space="preserve">Centrolepis ciliata </t>
    </r>
    <r>
      <rPr>
        <sz val="10"/>
        <rFont val="Arial"/>
        <family val="2"/>
      </rPr>
      <t>(Hook.f.) Druce</t>
    </r>
  </si>
  <si>
    <r>
      <t xml:space="preserve">Centrolepis minima </t>
    </r>
    <r>
      <rPr>
        <sz val="10"/>
        <rFont val="Arial"/>
        <family val="2"/>
      </rPr>
      <t>Kirk</t>
    </r>
  </si>
  <si>
    <r>
      <t xml:space="preserve">Centrolepis pallida </t>
    </r>
    <r>
      <rPr>
        <sz val="10"/>
        <rFont val="Arial"/>
        <family val="2"/>
      </rPr>
      <t>(Hook.f.) Cheeseman</t>
    </r>
  </si>
  <si>
    <r>
      <t xml:space="preserve">Centrolepis strigosa </t>
    </r>
    <r>
      <rPr>
        <sz val="10"/>
        <rFont val="Arial"/>
        <family val="2"/>
      </rPr>
      <t>(R.Br.) Roem. et Schult.</t>
    </r>
  </si>
  <si>
    <r>
      <t xml:space="preserve">Gaimardia setacea </t>
    </r>
    <r>
      <rPr>
        <sz val="10"/>
        <rFont val="Arial"/>
        <family val="2"/>
      </rPr>
      <t>Hook.f.</t>
    </r>
  </si>
  <si>
    <r>
      <t xml:space="preserve">Bolboschoenus caldwellii </t>
    </r>
    <r>
      <rPr>
        <sz val="10"/>
        <rFont val="Arial"/>
        <family val="2"/>
      </rPr>
      <t>(V.J.Cook) Soják</t>
    </r>
  </si>
  <si>
    <r>
      <t xml:space="preserve">Bolboschoenus fluviatilis </t>
    </r>
    <r>
      <rPr>
        <sz val="10"/>
        <rFont val="Arial"/>
        <family val="2"/>
      </rPr>
      <t>(Torr.) Soják</t>
    </r>
  </si>
  <si>
    <r>
      <t xml:space="preserve">Bolboschoenus medianus </t>
    </r>
    <r>
      <rPr>
        <sz val="10"/>
        <rFont val="Arial"/>
        <family val="2"/>
      </rPr>
      <t>(V.J.Cook) Soják</t>
    </r>
  </si>
  <si>
    <r>
      <t xml:space="preserve">Carex acicularis </t>
    </r>
    <r>
      <rPr>
        <sz val="10"/>
        <rFont val="Arial"/>
        <family val="2"/>
      </rPr>
      <t>Boott</t>
    </r>
  </si>
  <si>
    <r>
      <t xml:space="preserve">Carex albula </t>
    </r>
    <r>
      <rPr>
        <sz val="10"/>
        <rFont val="Arial"/>
        <family val="2"/>
      </rPr>
      <t>Allan</t>
    </r>
  </si>
  <si>
    <r>
      <t xml:space="preserve">Carex allanii </t>
    </r>
    <r>
      <rPr>
        <sz val="10"/>
        <rFont val="Arial"/>
        <family val="2"/>
      </rPr>
      <t>Hamlin</t>
    </r>
  </si>
  <si>
    <r>
      <t xml:space="preserve">Carex appressa </t>
    </r>
    <r>
      <rPr>
        <sz val="10"/>
        <rFont val="Arial"/>
        <family val="2"/>
      </rPr>
      <t>R.Br.</t>
    </r>
  </si>
  <si>
    <r>
      <t xml:space="preserve">Carex astonii </t>
    </r>
    <r>
      <rPr>
        <sz val="10"/>
        <rFont val="Arial"/>
        <family val="2"/>
      </rPr>
      <t>Hamlin</t>
    </r>
  </si>
  <si>
    <r>
      <t xml:space="preserve">Carex berggrenii </t>
    </r>
    <r>
      <rPr>
        <sz val="10"/>
        <rFont val="Arial"/>
        <family val="2"/>
      </rPr>
      <t>Petrie</t>
    </r>
  </si>
  <si>
    <r>
      <t xml:space="preserve">Carex breviculmis </t>
    </r>
    <r>
      <rPr>
        <sz val="10"/>
        <rFont val="Arial"/>
        <family val="2"/>
      </rPr>
      <t>R.Br.</t>
    </r>
  </si>
  <si>
    <r>
      <t xml:space="preserve">Carex buchananii </t>
    </r>
    <r>
      <rPr>
        <sz val="10"/>
        <rFont val="Arial"/>
        <family val="2"/>
      </rPr>
      <t>Berggr.</t>
    </r>
  </si>
  <si>
    <r>
      <t xml:space="preserve">Carex calcis </t>
    </r>
    <r>
      <rPr>
        <sz val="10"/>
        <rFont val="Arial"/>
        <family val="2"/>
      </rPr>
      <t>K.A.Ford</t>
    </r>
  </si>
  <si>
    <r>
      <t xml:space="preserve">Geniostoma ligustrifolium </t>
    </r>
    <r>
      <rPr>
        <sz val="10"/>
        <rFont val="Arial"/>
        <family val="2"/>
      </rPr>
      <t>var.</t>
    </r>
    <r>
      <rPr>
        <i/>
        <sz val="10"/>
        <rFont val="Arial"/>
        <family val="2"/>
      </rPr>
      <t xml:space="preserve"> crassum </t>
    </r>
    <r>
      <rPr>
        <sz val="10"/>
        <rFont val="Arial"/>
        <family val="2"/>
      </rPr>
      <t>Cheeseman</t>
    </r>
  </si>
  <si>
    <r>
      <t xml:space="preserve">Myoporum kermadecense </t>
    </r>
    <r>
      <rPr>
        <sz val="10"/>
        <rFont val="Arial"/>
        <family val="2"/>
      </rPr>
      <t>Sykes</t>
    </r>
  </si>
  <si>
    <r>
      <t xml:space="preserve">Myosotis antarctica </t>
    </r>
    <r>
      <rPr>
        <sz val="10"/>
        <rFont val="Arial"/>
        <family val="2"/>
      </rPr>
      <t>Hook.f.</t>
    </r>
  </si>
  <si>
    <t>Caryophyllaceae</t>
  </si>
  <si>
    <r>
      <t xml:space="preserve">Hypolepis ambigua </t>
    </r>
    <r>
      <rPr>
        <sz val="10"/>
        <color indexed="10"/>
        <rFont val="Arial"/>
        <family val="2"/>
      </rPr>
      <t>(A.Rich.) Brownsey et Chinnock</t>
    </r>
  </si>
  <si>
    <r>
      <t xml:space="preserve">Hypolepis dicksonioides </t>
    </r>
    <r>
      <rPr>
        <sz val="10"/>
        <color indexed="10"/>
        <rFont val="Arial"/>
        <family val="2"/>
      </rPr>
      <t>(Endl.) Hook.</t>
    </r>
  </si>
  <si>
    <r>
      <t xml:space="preserve">Hypolepis distans </t>
    </r>
    <r>
      <rPr>
        <sz val="10"/>
        <color indexed="10"/>
        <rFont val="Arial"/>
        <family val="2"/>
      </rPr>
      <t>Hook.</t>
    </r>
  </si>
  <si>
    <r>
      <t xml:space="preserve">Hypolepis lactea </t>
    </r>
    <r>
      <rPr>
        <sz val="10"/>
        <color indexed="10"/>
        <rFont val="Arial"/>
        <family val="2"/>
      </rPr>
      <t>Brownsey et Chinnock</t>
    </r>
  </si>
  <si>
    <r>
      <t xml:space="preserve">Hypolepis millefolium </t>
    </r>
    <r>
      <rPr>
        <sz val="10"/>
        <color indexed="10"/>
        <rFont val="Arial"/>
        <family val="2"/>
      </rPr>
      <t>Hook.</t>
    </r>
  </si>
  <si>
    <r>
      <t xml:space="preserve">Hypolepis rufobarbata </t>
    </r>
    <r>
      <rPr>
        <sz val="10"/>
        <color indexed="10"/>
        <rFont val="Arial"/>
        <family val="2"/>
      </rPr>
      <t>(Colenso) N.A.Wakef.</t>
    </r>
  </si>
  <si>
    <r>
      <t xml:space="preserve">Leptolepia novae-zelandiae </t>
    </r>
    <r>
      <rPr>
        <sz val="10"/>
        <color indexed="10"/>
        <rFont val="Arial"/>
        <family val="2"/>
      </rPr>
      <t>(Colenso) Diels</t>
    </r>
  </si>
  <si>
    <r>
      <t xml:space="preserve">Paesia scaberula </t>
    </r>
    <r>
      <rPr>
        <sz val="10"/>
        <color indexed="10"/>
        <rFont val="Arial"/>
        <family val="2"/>
      </rPr>
      <t>(A.Rich.) Kuhn</t>
    </r>
  </si>
  <si>
    <r>
      <t xml:space="preserve">Chaerophyllum novae-zelandiae </t>
    </r>
    <r>
      <rPr>
        <sz val="10"/>
        <rFont val="Arial"/>
        <family val="2"/>
      </rPr>
      <t>K.F.Chung</t>
    </r>
  </si>
  <si>
    <r>
      <t xml:space="preserve">Chionochloa flavescens </t>
    </r>
    <r>
      <rPr>
        <sz val="10"/>
        <rFont val="Arial"/>
        <family val="2"/>
      </rPr>
      <t>subsp.</t>
    </r>
    <r>
      <rPr>
        <i/>
        <sz val="10"/>
        <rFont val="Arial"/>
        <family val="2"/>
      </rPr>
      <t xml:space="preserve"> hirta </t>
    </r>
    <r>
      <rPr>
        <sz val="10"/>
        <rFont val="Arial"/>
        <family val="2"/>
      </rPr>
      <t>Connor</t>
    </r>
  </si>
  <si>
    <r>
      <t xml:space="preserve">Chionochloa flavescens </t>
    </r>
    <r>
      <rPr>
        <sz val="10"/>
        <rFont val="Arial"/>
        <family val="2"/>
      </rPr>
      <t>subsp.</t>
    </r>
    <r>
      <rPr>
        <i/>
        <sz val="10"/>
        <rFont val="Arial"/>
        <family val="2"/>
      </rPr>
      <t xml:space="preserve"> lupeola </t>
    </r>
    <r>
      <rPr>
        <sz val="10"/>
        <rFont val="Arial"/>
        <family val="2"/>
      </rPr>
      <t>Connor</t>
    </r>
  </si>
  <si>
    <r>
      <t xml:space="preserve">Hydrocotyle novae-zeelandiae </t>
    </r>
    <r>
      <rPr>
        <sz val="10"/>
        <rFont val="Arial"/>
        <family val="2"/>
      </rPr>
      <t xml:space="preserve">DC var. </t>
    </r>
    <r>
      <rPr>
        <i/>
        <sz val="10"/>
        <rFont val="Arial"/>
        <family val="2"/>
      </rPr>
      <t>novae-zeelandiae</t>
    </r>
  </si>
  <si>
    <r>
      <t xml:space="preserve">Hydrocotyle pterocarpa </t>
    </r>
    <r>
      <rPr>
        <sz val="10"/>
        <rFont val="Arial"/>
        <family val="2"/>
      </rPr>
      <t>F.Muell.</t>
    </r>
  </si>
  <si>
    <r>
      <t xml:space="preserve">Hydrocotyle robusta </t>
    </r>
    <r>
      <rPr>
        <sz val="10"/>
        <rFont val="Arial"/>
        <family val="2"/>
      </rPr>
      <t>Kirk</t>
    </r>
  </si>
  <si>
    <r>
      <t xml:space="preserve">Hydrocotyle sulcata </t>
    </r>
    <r>
      <rPr>
        <sz val="10"/>
        <rFont val="Arial"/>
        <family val="2"/>
      </rPr>
      <t>C.J.Webb et P.N.Johnson</t>
    </r>
  </si>
  <si>
    <r>
      <t xml:space="preserve">Lignocarpa carnosula </t>
    </r>
    <r>
      <rPr>
        <sz val="10"/>
        <rFont val="Arial"/>
        <family val="2"/>
      </rPr>
      <t>(Hook.f.) J.W.Dawson</t>
    </r>
  </si>
  <si>
    <r>
      <t xml:space="preserve">Microtis oligantha </t>
    </r>
    <r>
      <rPr>
        <sz val="10"/>
        <rFont val="Arial"/>
        <family val="2"/>
      </rPr>
      <t>L.B.Moore</t>
    </r>
  </si>
  <si>
    <r>
      <t xml:space="preserve">Microtis parviflora </t>
    </r>
    <r>
      <rPr>
        <sz val="10"/>
        <rFont val="Arial"/>
        <family val="2"/>
      </rPr>
      <t>R.Br.</t>
    </r>
  </si>
  <si>
    <r>
      <t xml:space="preserve">Ficinia nodosa </t>
    </r>
    <r>
      <rPr>
        <sz val="10"/>
        <rFont val="Arial"/>
        <family val="2"/>
      </rPr>
      <t>(Rottb.) Goetgh., Muasya et D.A.Simpson</t>
    </r>
  </si>
  <si>
    <r>
      <t xml:space="preserve">Fimbristylis velata </t>
    </r>
    <r>
      <rPr>
        <sz val="10"/>
        <rFont val="Arial"/>
        <family val="2"/>
      </rPr>
      <t>R.Br.</t>
    </r>
  </si>
  <si>
    <r>
      <t xml:space="preserve">Gahnia lacera </t>
    </r>
    <r>
      <rPr>
        <sz val="10"/>
        <rFont val="Arial"/>
        <family val="2"/>
      </rPr>
      <t>(A.Rich.) Steud.</t>
    </r>
  </si>
  <si>
    <r>
      <t xml:space="preserve">Leptostigma setulosum </t>
    </r>
    <r>
      <rPr>
        <sz val="10"/>
        <rFont val="Arial"/>
        <family val="2"/>
      </rPr>
      <t>(Hook.f.) Fosberg</t>
    </r>
  </si>
  <si>
    <r>
      <t xml:space="preserve">Pseudopanax chathamicus </t>
    </r>
    <r>
      <rPr>
        <sz val="10"/>
        <rFont val="Arial"/>
        <family val="2"/>
      </rPr>
      <t>Kirk</t>
    </r>
  </si>
  <si>
    <r>
      <t xml:space="preserve">Pseudopanax colensoi </t>
    </r>
    <r>
      <rPr>
        <sz val="10"/>
        <rFont val="Arial"/>
        <family val="2"/>
      </rPr>
      <t xml:space="preserve">(Hook.f.) Philipson var. </t>
    </r>
    <r>
      <rPr>
        <i/>
        <sz val="10"/>
        <rFont val="Arial"/>
        <family val="2"/>
      </rPr>
      <t>colensoi</t>
    </r>
  </si>
  <si>
    <r>
      <t xml:space="preserve">Pseudopanax colensoi </t>
    </r>
    <r>
      <rPr>
        <sz val="10"/>
        <rFont val="Arial"/>
        <family val="2"/>
      </rPr>
      <t>var.</t>
    </r>
    <r>
      <rPr>
        <i/>
        <sz val="10"/>
        <rFont val="Arial"/>
        <family val="2"/>
      </rPr>
      <t xml:space="preserve"> ternatus </t>
    </r>
    <r>
      <rPr>
        <sz val="10"/>
        <rFont val="Arial"/>
        <family val="2"/>
      </rPr>
      <t>Wardle</t>
    </r>
  </si>
  <si>
    <r>
      <t>Pseudopanax crassifolius</t>
    </r>
    <r>
      <rPr>
        <sz val="10"/>
        <rFont val="Arial"/>
        <family val="2"/>
      </rPr>
      <t xml:space="preserve"> (Sol. ex A.Cunn.) K.Koch</t>
    </r>
  </si>
  <si>
    <r>
      <t xml:space="preserve">Pseudopanax discolor </t>
    </r>
    <r>
      <rPr>
        <sz val="10"/>
        <rFont val="Arial"/>
        <family val="2"/>
      </rPr>
      <t>(Kirk) Harms</t>
    </r>
  </si>
  <si>
    <r>
      <t xml:space="preserve">Pseudopanax ferox </t>
    </r>
    <r>
      <rPr>
        <sz val="10"/>
        <rFont val="Arial"/>
        <family val="2"/>
      </rPr>
      <t>Kirk</t>
    </r>
  </si>
  <si>
    <r>
      <t xml:space="preserve">Pseudopanax gilliesii </t>
    </r>
    <r>
      <rPr>
        <sz val="10"/>
        <rFont val="Arial"/>
        <family val="2"/>
      </rPr>
      <t>Kirk</t>
    </r>
  </si>
  <si>
    <r>
      <t xml:space="preserve">Pseudopanax kermadecensis </t>
    </r>
    <r>
      <rPr>
        <sz val="10"/>
        <rFont val="Arial"/>
        <family val="2"/>
      </rPr>
      <t>(W.R.B.Oliv.) Philipson</t>
    </r>
  </si>
  <si>
    <r>
      <t xml:space="preserve">Pseudopanax laetus </t>
    </r>
    <r>
      <rPr>
        <sz val="10"/>
        <rFont val="Arial"/>
        <family val="2"/>
      </rPr>
      <t>(Kirk) Philipson</t>
    </r>
  </si>
  <si>
    <r>
      <t xml:space="preserve">Pseudopanax lessonii </t>
    </r>
    <r>
      <rPr>
        <sz val="10"/>
        <rFont val="Arial"/>
        <family val="2"/>
      </rPr>
      <t>(DC.) K.Koch</t>
    </r>
  </si>
  <si>
    <r>
      <t xml:space="preserve">Meryta sinclairii </t>
    </r>
    <r>
      <rPr>
        <sz val="10"/>
        <rFont val="Arial"/>
        <family val="2"/>
      </rPr>
      <t>(Hook.f.) Seem.</t>
    </r>
  </si>
  <si>
    <r>
      <t xml:space="preserve">Dracophyllum ophioliticum </t>
    </r>
    <r>
      <rPr>
        <sz val="10"/>
        <rFont val="Arial"/>
        <family val="2"/>
      </rPr>
      <t>S.Venter</t>
    </r>
  </si>
  <si>
    <r>
      <t xml:space="preserve">Celmisia bonplandii </t>
    </r>
    <r>
      <rPr>
        <sz val="10"/>
        <rFont val="Arial"/>
        <family val="2"/>
      </rPr>
      <t>(Buchanan) Allan</t>
    </r>
  </si>
  <si>
    <t>Introduced and naturalised</t>
  </si>
  <si>
    <r>
      <t xml:space="preserve">Asplenium hookerianum </t>
    </r>
    <r>
      <rPr>
        <sz val="10"/>
        <color indexed="10"/>
        <rFont val="Arial"/>
        <family val="2"/>
      </rPr>
      <t>Colenso var.</t>
    </r>
    <r>
      <rPr>
        <i/>
        <sz val="10"/>
        <color indexed="10"/>
        <rFont val="Arial"/>
        <family val="2"/>
      </rPr>
      <t xml:space="preserve"> hookerianum</t>
    </r>
  </si>
  <si>
    <r>
      <t xml:space="preserve">Asplenium lamprophyllum </t>
    </r>
    <r>
      <rPr>
        <sz val="10"/>
        <color indexed="10"/>
        <rFont val="Arial"/>
        <family val="2"/>
      </rPr>
      <t>Carse</t>
    </r>
  </si>
  <si>
    <r>
      <t xml:space="preserve">Asplenium lyallii </t>
    </r>
    <r>
      <rPr>
        <sz val="10"/>
        <color indexed="10"/>
        <rFont val="Arial"/>
        <family val="2"/>
      </rPr>
      <t>(Hook.f.) T.Moore</t>
    </r>
  </si>
  <si>
    <r>
      <t xml:space="preserve">Epilobium brevipes </t>
    </r>
    <r>
      <rPr>
        <sz val="10"/>
        <rFont val="Arial"/>
        <family val="2"/>
      </rPr>
      <t>Hook.f.</t>
    </r>
  </si>
  <si>
    <r>
      <t xml:space="preserve">Acaena caesiiglauca </t>
    </r>
    <r>
      <rPr>
        <sz val="10"/>
        <rFont val="Arial"/>
        <family val="2"/>
      </rPr>
      <t>(Bitter) Bergmans</t>
    </r>
  </si>
  <si>
    <r>
      <t xml:space="preserve">Alseuosmia banksii </t>
    </r>
    <r>
      <rPr>
        <sz val="10"/>
        <rFont val="Arial"/>
        <family val="2"/>
      </rPr>
      <t xml:space="preserve">var. </t>
    </r>
    <r>
      <rPr>
        <i/>
        <sz val="10"/>
        <rFont val="Arial"/>
        <family val="2"/>
      </rPr>
      <t>linariifolia</t>
    </r>
    <r>
      <rPr>
        <sz val="10"/>
        <rFont val="Arial"/>
        <family val="2"/>
      </rPr>
      <t xml:space="preserve"> (A.Cunn.) R.O.Gardner</t>
    </r>
  </si>
  <si>
    <r>
      <t xml:space="preserve">Alseuosmia macrophylla </t>
    </r>
    <r>
      <rPr>
        <sz val="10"/>
        <rFont val="Arial"/>
        <family val="2"/>
      </rPr>
      <t>A.Cunn.</t>
    </r>
  </si>
  <si>
    <r>
      <t xml:space="preserve">Alseuosmia pusilla </t>
    </r>
    <r>
      <rPr>
        <sz val="10"/>
        <rFont val="Arial"/>
        <family val="2"/>
      </rPr>
      <t>Colenso</t>
    </r>
  </si>
  <si>
    <r>
      <t xml:space="preserve">Alseuosmia quercifolia </t>
    </r>
    <r>
      <rPr>
        <sz val="10"/>
        <rFont val="Arial"/>
        <family val="2"/>
      </rPr>
      <t>A.Cunn.</t>
    </r>
  </si>
  <si>
    <r>
      <t xml:space="preserve">Alseuosmia turneri </t>
    </r>
    <r>
      <rPr>
        <sz val="10"/>
        <rFont val="Arial"/>
        <family val="2"/>
      </rPr>
      <t>R.O.Gardner</t>
    </r>
  </si>
  <si>
    <r>
      <t xml:space="preserve">Achyranthes velutina </t>
    </r>
    <r>
      <rPr>
        <sz val="10"/>
        <rFont val="Arial"/>
        <family val="2"/>
      </rPr>
      <t>Hook. et Arn.</t>
    </r>
  </si>
  <si>
    <r>
      <t xml:space="preserve">Caltha novae-zelandiae </t>
    </r>
    <r>
      <rPr>
        <sz val="10"/>
        <color indexed="10"/>
        <rFont val="Arial"/>
        <family val="2"/>
      </rPr>
      <t>Hook.f.</t>
    </r>
  </si>
  <si>
    <r>
      <t xml:space="preserve">Pteris vittata </t>
    </r>
    <r>
      <rPr>
        <sz val="10"/>
        <color indexed="10"/>
        <rFont val="Arial"/>
        <family val="2"/>
      </rPr>
      <t>L.</t>
    </r>
  </si>
  <si>
    <r>
      <t xml:space="preserve">Azolla filiculoides </t>
    </r>
    <r>
      <rPr>
        <sz val="10"/>
        <color indexed="10"/>
        <rFont val="Arial"/>
        <family val="2"/>
      </rPr>
      <t>Lam.</t>
    </r>
  </si>
  <si>
    <r>
      <t xml:space="preserve">Schizaea australis </t>
    </r>
    <r>
      <rPr>
        <sz val="10"/>
        <color indexed="10"/>
        <rFont val="Arial"/>
        <family val="2"/>
      </rPr>
      <t>Gaudich.</t>
    </r>
  </si>
  <si>
    <r>
      <t>Trichomanes</t>
    </r>
    <r>
      <rPr>
        <sz val="10"/>
        <color indexed="10"/>
        <rFont val="Arial"/>
        <family val="2"/>
      </rPr>
      <t xml:space="preserve"> (A) (AK 252983; Kerikeri)</t>
    </r>
  </si>
  <si>
    <r>
      <t>Cassytha pubescens</t>
    </r>
    <r>
      <rPr>
        <sz val="10"/>
        <color indexed="10"/>
        <rFont val="Arial"/>
        <family val="2"/>
      </rPr>
      <t xml:space="preserve"> </t>
    </r>
    <r>
      <rPr>
        <sz val="10"/>
        <color indexed="8"/>
        <rFont val="Arial"/>
        <family val="2"/>
      </rPr>
      <t>R.Br.</t>
    </r>
  </si>
  <si>
    <r>
      <t xml:space="preserve">Libertia cranwelliae </t>
    </r>
    <r>
      <rPr>
        <sz val="10"/>
        <rFont val="Arial"/>
        <family val="2"/>
      </rPr>
      <t>Blanchon, B.G.Murray et Braggins</t>
    </r>
  </si>
  <si>
    <r>
      <t xml:space="preserve">Calochilus herbaceus </t>
    </r>
    <r>
      <rPr>
        <sz val="10"/>
        <rFont val="Arial"/>
        <family val="2"/>
      </rPr>
      <t>Lindl.</t>
    </r>
  </si>
  <si>
    <r>
      <t xml:space="preserve">Nematoceras sulcatum </t>
    </r>
    <r>
      <rPr>
        <sz val="10"/>
        <rFont val="Arial"/>
        <family val="2"/>
      </rPr>
      <t>M.A.Clem. et D.L.Jones</t>
    </r>
  </si>
  <si>
    <r>
      <t xml:space="preserve">Zannichellia palustris </t>
    </r>
    <r>
      <rPr>
        <sz val="10"/>
        <rFont val="Arial"/>
        <family val="2"/>
      </rPr>
      <t>L.</t>
    </r>
  </si>
  <si>
    <r>
      <t xml:space="preserve">Thelymitra intermedia </t>
    </r>
    <r>
      <rPr>
        <sz val="10"/>
        <rFont val="Arial"/>
        <family val="2"/>
      </rPr>
      <t>Berggr.</t>
    </r>
  </si>
  <si>
    <r>
      <t xml:space="preserve">Digitaria setigera </t>
    </r>
    <r>
      <rPr>
        <sz val="10"/>
        <rFont val="Arial"/>
        <family val="2"/>
      </rPr>
      <t>Roem. et Schult.</t>
    </r>
  </si>
  <si>
    <r>
      <t>Nematoceras</t>
    </r>
    <r>
      <rPr>
        <sz val="10"/>
        <color indexed="10"/>
        <rFont val="Arial"/>
        <family val="2"/>
      </rPr>
      <t xml:space="preserve"> aff. </t>
    </r>
    <r>
      <rPr>
        <i/>
        <sz val="10"/>
        <color indexed="10"/>
        <rFont val="Arial"/>
        <family val="2"/>
      </rPr>
      <t>trilobum</t>
    </r>
    <r>
      <rPr>
        <sz val="10"/>
        <color indexed="10"/>
        <rFont val="Arial"/>
        <family val="2"/>
      </rPr>
      <t xml:space="preserve"> (CHR 534742; Trotters Gorge)</t>
    </r>
  </si>
  <si>
    <r>
      <t>Nematoceras</t>
    </r>
    <r>
      <rPr>
        <sz val="10"/>
        <color indexed="10"/>
        <rFont val="Arial"/>
        <family val="2"/>
      </rPr>
      <t xml:space="preserve"> aff. </t>
    </r>
    <r>
      <rPr>
        <i/>
        <sz val="10"/>
        <color indexed="10"/>
        <rFont val="Arial"/>
        <family val="2"/>
      </rPr>
      <t>trilobum</t>
    </r>
    <r>
      <rPr>
        <sz val="10"/>
        <color indexed="10"/>
        <rFont val="Arial"/>
        <family val="2"/>
      </rPr>
      <t xml:space="preserve"> (CHR 537604; Rimutaka)</t>
    </r>
  </si>
  <si>
    <r>
      <t xml:space="preserve">Raoulia albosericea </t>
    </r>
    <r>
      <rPr>
        <sz val="10"/>
        <rFont val="Arial"/>
        <family val="2"/>
      </rPr>
      <t>Colenso</t>
    </r>
  </si>
  <si>
    <r>
      <t xml:space="preserve">Austroderia splendens </t>
    </r>
    <r>
      <rPr>
        <sz val="10"/>
        <rFont val="Arial"/>
        <family val="2"/>
      </rPr>
      <t>(Connor) N.P.Barker et H.P.Linder</t>
    </r>
  </si>
  <si>
    <r>
      <t xml:space="preserve">Austroderia turbaria </t>
    </r>
    <r>
      <rPr>
        <sz val="10"/>
        <rFont val="Arial"/>
        <family val="2"/>
      </rPr>
      <t>(Connor) N.P.Barker et H.P.Linder</t>
    </r>
  </si>
  <si>
    <r>
      <t xml:space="preserve">Austrostipa stipoides </t>
    </r>
    <r>
      <rPr>
        <sz val="10"/>
        <rFont val="Arial"/>
        <family val="2"/>
      </rPr>
      <t>(Hook.f.) S.W.L.Jacobs et J.Everett</t>
    </r>
  </si>
  <si>
    <r>
      <t xml:space="preserve">Bromus arenarius </t>
    </r>
    <r>
      <rPr>
        <sz val="10"/>
        <rFont val="Arial"/>
        <family val="2"/>
      </rPr>
      <t>Labill.</t>
    </r>
  </si>
  <si>
    <r>
      <t xml:space="preserve">Cenchrus caliculatus </t>
    </r>
    <r>
      <rPr>
        <sz val="10"/>
        <rFont val="Arial"/>
        <family val="2"/>
      </rPr>
      <t>Cav.</t>
    </r>
  </si>
  <si>
    <r>
      <t>Craspedia</t>
    </r>
    <r>
      <rPr>
        <sz val="10"/>
        <color indexed="10"/>
        <rFont val="Arial"/>
        <family val="2"/>
      </rPr>
      <t xml:space="preserve"> (p) (CHR 469073; Havelock River)</t>
    </r>
  </si>
  <si>
    <r>
      <t>Craspedia</t>
    </r>
    <r>
      <rPr>
        <sz val="10"/>
        <color indexed="10"/>
        <rFont val="Arial"/>
        <family val="2"/>
      </rPr>
      <t xml:space="preserve"> (q) (AK 251905; Anglem)</t>
    </r>
  </si>
  <si>
    <r>
      <t xml:space="preserve">Festuca actae </t>
    </r>
    <r>
      <rPr>
        <sz val="10"/>
        <rFont val="Arial"/>
        <family val="2"/>
      </rPr>
      <t>Connor</t>
    </r>
  </si>
  <si>
    <r>
      <t xml:space="preserve">Cryptostylis subulata </t>
    </r>
    <r>
      <rPr>
        <sz val="10"/>
        <rFont val="Arial"/>
        <family val="2"/>
      </rPr>
      <t>(Labill.) Rchb.f.</t>
    </r>
  </si>
  <si>
    <r>
      <t xml:space="preserve">Danhatchia australis </t>
    </r>
    <r>
      <rPr>
        <sz val="10"/>
        <rFont val="Arial"/>
        <family val="2"/>
      </rPr>
      <t>(Hatch) Garay et Christensen</t>
    </r>
  </si>
  <si>
    <r>
      <t xml:space="preserve">Dendrobium cunninghamii </t>
    </r>
    <r>
      <rPr>
        <sz val="10"/>
        <rFont val="Arial"/>
        <family val="2"/>
      </rPr>
      <t>Lindl.</t>
    </r>
  </si>
  <si>
    <r>
      <t xml:space="preserve">Drymoanthus adversus </t>
    </r>
    <r>
      <rPr>
        <sz val="10"/>
        <rFont val="Arial"/>
        <family val="2"/>
      </rPr>
      <t>(Hook.f.) Dockrill</t>
    </r>
  </si>
  <si>
    <r>
      <t xml:space="preserve">Drymoanthus flavus </t>
    </r>
    <r>
      <rPr>
        <sz val="10"/>
        <rFont val="Arial"/>
        <family val="2"/>
      </rPr>
      <t>St George et Molloy</t>
    </r>
  </si>
  <si>
    <r>
      <t xml:space="preserve">Earina aestivalis </t>
    </r>
    <r>
      <rPr>
        <sz val="10"/>
        <rFont val="Arial"/>
        <family val="2"/>
      </rPr>
      <t>Cheeseman</t>
    </r>
  </si>
  <si>
    <t>Family</t>
  </si>
  <si>
    <r>
      <t xml:space="preserve">Poa cookii </t>
    </r>
    <r>
      <rPr>
        <sz val="10"/>
        <rFont val="Arial"/>
        <family val="2"/>
      </rPr>
      <t>(Hook.f.) Hook.f.</t>
    </r>
  </si>
  <si>
    <r>
      <t xml:space="preserve">Poa dipsacea </t>
    </r>
    <r>
      <rPr>
        <sz val="10"/>
        <rFont val="Arial"/>
        <family val="2"/>
      </rPr>
      <t>Petrie</t>
    </r>
  </si>
  <si>
    <r>
      <t xml:space="preserve">Poa foliosa </t>
    </r>
    <r>
      <rPr>
        <sz val="10"/>
        <rFont val="Arial"/>
        <family val="2"/>
      </rPr>
      <t>(Hook.f.) Hook.f.</t>
    </r>
  </si>
  <si>
    <r>
      <t xml:space="preserve">Poa hesperia </t>
    </r>
    <r>
      <rPr>
        <sz val="10"/>
        <rFont val="Arial"/>
        <family val="2"/>
      </rPr>
      <t>Edgar</t>
    </r>
  </si>
  <si>
    <r>
      <t xml:space="preserve">Poa imbecilla </t>
    </r>
    <r>
      <rPr>
        <sz val="10"/>
        <rFont val="Arial"/>
        <family val="2"/>
      </rPr>
      <t>Spreng.</t>
    </r>
  </si>
  <si>
    <r>
      <t xml:space="preserve">Poa incrassata </t>
    </r>
    <r>
      <rPr>
        <sz val="10"/>
        <rFont val="Arial"/>
        <family val="2"/>
      </rPr>
      <t>Petrie</t>
    </r>
  </si>
  <si>
    <r>
      <t xml:space="preserve">Poa intrusa </t>
    </r>
    <r>
      <rPr>
        <sz val="10"/>
        <rFont val="Arial"/>
        <family val="2"/>
      </rPr>
      <t>Edgar</t>
    </r>
  </si>
  <si>
    <r>
      <t xml:space="preserve">Poa kirkii </t>
    </r>
    <r>
      <rPr>
        <sz val="10"/>
        <rFont val="Arial"/>
        <family val="2"/>
      </rPr>
      <t>Buchanan</t>
    </r>
  </si>
  <si>
    <r>
      <t>Ranunculus</t>
    </r>
    <r>
      <rPr>
        <sz val="10"/>
        <color indexed="10"/>
        <rFont val="Arial"/>
        <family val="2"/>
      </rPr>
      <t xml:space="preserve"> (a) (CHR 573506; Hope)</t>
    </r>
  </si>
  <si>
    <r>
      <t xml:space="preserve">Earina autumnalis </t>
    </r>
    <r>
      <rPr>
        <sz val="10"/>
        <rFont val="Arial"/>
        <family val="2"/>
      </rPr>
      <t>(G.Forst.) Hook.f.</t>
    </r>
  </si>
  <si>
    <r>
      <t xml:space="preserve">Earina mucronata </t>
    </r>
    <r>
      <rPr>
        <sz val="10"/>
        <rFont val="Arial"/>
        <family val="2"/>
      </rPr>
      <t>Lindl.</t>
    </r>
  </si>
  <si>
    <r>
      <t xml:space="preserve">Gastrodia cunninghamii </t>
    </r>
    <r>
      <rPr>
        <sz val="10"/>
        <rFont val="Arial"/>
        <family val="2"/>
      </rPr>
      <t>Hook.f.</t>
    </r>
  </si>
  <si>
    <t>Xanthorrhoeaceae</t>
  </si>
  <si>
    <t>Xeronemataceae</t>
  </si>
  <si>
    <t>Zosteraceae</t>
  </si>
  <si>
    <t>Arecaceae</t>
  </si>
  <si>
    <t>Isoetaceae</t>
  </si>
  <si>
    <t>Lycopodiaceae</t>
  </si>
  <si>
    <t>Blechnaceae</t>
  </si>
  <si>
    <r>
      <t xml:space="preserve">Poa maniototo </t>
    </r>
    <r>
      <rPr>
        <sz val="10"/>
        <rFont val="Arial"/>
        <family val="2"/>
      </rPr>
      <t>Petrie</t>
    </r>
  </si>
  <si>
    <r>
      <t xml:space="preserve">Poa matthewsii </t>
    </r>
    <r>
      <rPr>
        <sz val="10"/>
        <rFont val="Arial"/>
        <family val="2"/>
      </rPr>
      <t>Petrie</t>
    </r>
  </si>
  <si>
    <r>
      <t xml:space="preserve">Poa novae-zelandiae </t>
    </r>
    <r>
      <rPr>
        <sz val="10"/>
        <rFont val="Arial"/>
        <family val="2"/>
      </rPr>
      <t>Hack.</t>
    </r>
  </si>
  <si>
    <r>
      <t xml:space="preserve">Leucopogon parviflorus </t>
    </r>
    <r>
      <rPr>
        <sz val="10"/>
        <rFont val="Arial"/>
        <family val="2"/>
      </rPr>
      <t>(Andrews) Lindl.</t>
    </r>
  </si>
  <si>
    <r>
      <t xml:space="preserve">Hymenophyllum flexuosum </t>
    </r>
    <r>
      <rPr>
        <sz val="10"/>
        <color indexed="10"/>
        <rFont val="Arial"/>
        <family val="2"/>
      </rPr>
      <t>A.Cunn.</t>
    </r>
  </si>
  <si>
    <r>
      <t xml:space="preserve">Machaerina juncea </t>
    </r>
    <r>
      <rPr>
        <sz val="10"/>
        <rFont val="Arial"/>
        <family val="2"/>
      </rPr>
      <t>(R.Br.) T.Koyama</t>
    </r>
  </si>
  <si>
    <r>
      <t xml:space="preserve">Melicope ternata </t>
    </r>
    <r>
      <rPr>
        <sz val="10"/>
        <rFont val="Arial"/>
        <family val="2"/>
      </rPr>
      <t>J.R.Forst. et G.Forst.</t>
    </r>
  </si>
  <si>
    <r>
      <t xml:space="preserve">Orthoceras novae-zeelandiae </t>
    </r>
    <r>
      <rPr>
        <sz val="10"/>
        <rFont val="Arial"/>
        <family val="2"/>
      </rPr>
      <t>(A.Rich.) M.A.Clem, D.L.Jones et Molloy</t>
    </r>
  </si>
  <si>
    <r>
      <t>Pteris saxatilis (</t>
    </r>
    <r>
      <rPr>
        <sz val="10"/>
        <color indexed="10"/>
        <rFont val="Arial"/>
        <family val="2"/>
      </rPr>
      <t>Carse) Carse</t>
    </r>
  </si>
  <si>
    <r>
      <t xml:space="preserve">Pterostylis agathicola </t>
    </r>
    <r>
      <rPr>
        <sz val="10"/>
        <rFont val="Arial"/>
        <family val="2"/>
      </rPr>
      <t>D.L.Jones, Molloy et M.A.Clem.</t>
    </r>
  </si>
  <si>
    <r>
      <t xml:space="preserve">Pterostylis alveata </t>
    </r>
    <r>
      <rPr>
        <sz val="10"/>
        <rFont val="Arial"/>
        <family val="2"/>
      </rPr>
      <t>Garnet</t>
    </r>
  </si>
  <si>
    <r>
      <t xml:space="preserve">Pterostylis areolata </t>
    </r>
    <r>
      <rPr>
        <sz val="10"/>
        <rFont val="Arial"/>
        <family val="2"/>
      </rPr>
      <t>Petrie</t>
    </r>
  </si>
  <si>
    <r>
      <t xml:space="preserve">Pterostylis auriculata </t>
    </r>
    <r>
      <rPr>
        <sz val="10"/>
        <rFont val="Arial"/>
        <family val="2"/>
      </rPr>
      <t>Colenso</t>
    </r>
  </si>
  <si>
    <r>
      <t xml:space="preserve">Pterostylis australis </t>
    </r>
    <r>
      <rPr>
        <sz val="10"/>
        <rFont val="Arial"/>
        <family val="2"/>
      </rPr>
      <t>Hook.f.</t>
    </r>
  </si>
  <si>
    <r>
      <t xml:space="preserve">Pterostylis banksii </t>
    </r>
    <r>
      <rPr>
        <sz val="10"/>
        <rFont val="Arial"/>
        <family val="2"/>
      </rPr>
      <t>A.Cunn.</t>
    </r>
  </si>
  <si>
    <r>
      <t xml:space="preserve">Pterostylis brumalis </t>
    </r>
    <r>
      <rPr>
        <sz val="10"/>
        <rFont val="Arial"/>
        <family val="2"/>
      </rPr>
      <t>L.B.Moore</t>
    </r>
  </si>
  <si>
    <r>
      <t>Schizeilema</t>
    </r>
    <r>
      <rPr>
        <sz val="10"/>
        <color indexed="10"/>
        <rFont val="Arial"/>
        <family val="2"/>
      </rPr>
      <t xml:space="preserve"> (a) (CHR 190698; Ruahine)</t>
    </r>
  </si>
  <si>
    <r>
      <t xml:space="preserve">Parsonsia praeruptis </t>
    </r>
    <r>
      <rPr>
        <sz val="10"/>
        <rFont val="Arial"/>
        <family val="2"/>
      </rPr>
      <t>Heads et de Lange</t>
    </r>
  </si>
  <si>
    <r>
      <t xml:space="preserve">Pseudopanax arboreus </t>
    </r>
    <r>
      <rPr>
        <sz val="10"/>
        <rFont val="Arial"/>
        <family val="2"/>
      </rPr>
      <t>(Murray) Philipson</t>
    </r>
  </si>
  <si>
    <r>
      <t xml:space="preserve">Lachnagrostis billardierei </t>
    </r>
    <r>
      <rPr>
        <sz val="10"/>
        <rFont val="Arial"/>
        <family val="2"/>
      </rPr>
      <t xml:space="preserve">(R.Br.) Trin. subsp. </t>
    </r>
    <r>
      <rPr>
        <i/>
        <sz val="10"/>
        <rFont val="Arial"/>
        <family val="2"/>
      </rPr>
      <t>billardierei</t>
    </r>
  </si>
  <si>
    <r>
      <t xml:space="preserve">Lastreopsis velutina </t>
    </r>
    <r>
      <rPr>
        <sz val="10"/>
        <color indexed="10"/>
        <rFont val="Arial"/>
        <family val="2"/>
      </rPr>
      <t>(A.Rich.) Tindale</t>
    </r>
  </si>
  <si>
    <r>
      <t xml:space="preserve">Polystichum cystostegia </t>
    </r>
    <r>
      <rPr>
        <sz val="10"/>
        <color indexed="10"/>
        <rFont val="Arial"/>
        <family val="2"/>
      </rPr>
      <t>(Hook.) J.B.Armstr.</t>
    </r>
  </si>
  <si>
    <r>
      <t xml:space="preserve">Polystichum neozelandicum </t>
    </r>
    <r>
      <rPr>
        <sz val="10"/>
        <color indexed="10"/>
        <rFont val="Arial"/>
        <family val="2"/>
      </rPr>
      <t xml:space="preserve">Fée subsp. </t>
    </r>
    <r>
      <rPr>
        <i/>
        <sz val="10"/>
        <color indexed="10"/>
        <rFont val="Arial"/>
        <family val="2"/>
      </rPr>
      <t>neozelandicum</t>
    </r>
  </si>
  <si>
    <r>
      <t xml:space="preserve">Polystichum neozelandicum </t>
    </r>
    <r>
      <rPr>
        <sz val="10"/>
        <color indexed="10"/>
        <rFont val="Arial"/>
        <family val="2"/>
      </rPr>
      <t>subsp.</t>
    </r>
    <r>
      <rPr>
        <i/>
        <sz val="10"/>
        <color indexed="10"/>
        <rFont val="Arial"/>
        <family val="2"/>
      </rPr>
      <t xml:space="preserve"> zerophyllum </t>
    </r>
    <r>
      <rPr>
        <sz val="10"/>
        <color indexed="10"/>
        <rFont val="Arial"/>
        <family val="2"/>
      </rPr>
      <t>(Colenso) Perrie</t>
    </r>
  </si>
  <si>
    <r>
      <t xml:space="preserve">Polystichum oculatum </t>
    </r>
    <r>
      <rPr>
        <sz val="10"/>
        <color indexed="10"/>
        <rFont val="Arial"/>
        <family val="2"/>
      </rPr>
      <t>(Hook.) J.B.Armstr.</t>
    </r>
  </si>
  <si>
    <r>
      <t xml:space="preserve">Polystichum silvaticum </t>
    </r>
    <r>
      <rPr>
        <sz val="10"/>
        <color indexed="10"/>
        <rFont val="Arial"/>
        <family val="2"/>
      </rPr>
      <t>(Colenso) Diels</t>
    </r>
  </si>
  <si>
    <r>
      <t xml:space="preserve">Chionochloa flavicans </t>
    </r>
    <r>
      <rPr>
        <sz val="10"/>
        <rFont val="Arial"/>
        <family val="2"/>
      </rPr>
      <t>Zotov f.</t>
    </r>
    <r>
      <rPr>
        <i/>
        <sz val="10"/>
        <rFont val="Arial"/>
        <family val="2"/>
      </rPr>
      <t xml:space="preserve"> flavicans</t>
    </r>
  </si>
  <si>
    <r>
      <t xml:space="preserve">Chionochloa flavicans </t>
    </r>
    <r>
      <rPr>
        <sz val="10"/>
        <rFont val="Arial"/>
        <family val="2"/>
      </rPr>
      <t>f.</t>
    </r>
    <r>
      <rPr>
        <i/>
        <sz val="10"/>
        <rFont val="Arial"/>
        <family val="2"/>
      </rPr>
      <t xml:space="preserve"> temata </t>
    </r>
    <r>
      <rPr>
        <sz val="10"/>
        <rFont val="Arial"/>
        <family val="2"/>
      </rPr>
      <t>Connor</t>
    </r>
  </si>
  <si>
    <r>
      <t xml:space="preserve">Chionochloa juncea </t>
    </r>
    <r>
      <rPr>
        <sz val="10"/>
        <rFont val="Arial"/>
        <family val="2"/>
      </rPr>
      <t>Zotov</t>
    </r>
  </si>
  <si>
    <r>
      <t xml:space="preserve">Chionochloa lanea </t>
    </r>
    <r>
      <rPr>
        <sz val="10"/>
        <rFont val="Arial"/>
        <family val="2"/>
      </rPr>
      <t>Connor</t>
    </r>
  </si>
  <si>
    <r>
      <t xml:space="preserve">Chionochloa macra </t>
    </r>
    <r>
      <rPr>
        <sz val="10"/>
        <rFont val="Arial"/>
        <family val="2"/>
      </rPr>
      <t>Zotov</t>
    </r>
  </si>
  <si>
    <r>
      <t xml:space="preserve">Chionochloa nivifera </t>
    </r>
    <r>
      <rPr>
        <sz val="10"/>
        <rFont val="Arial"/>
        <family val="2"/>
      </rPr>
      <t>Connor et K.M.Lloyd</t>
    </r>
  </si>
  <si>
    <r>
      <t xml:space="preserve">Chionochloa oreophila </t>
    </r>
    <r>
      <rPr>
        <sz val="10"/>
        <rFont val="Arial"/>
        <family val="2"/>
      </rPr>
      <t>(Petrie) Zotov</t>
    </r>
  </si>
  <si>
    <r>
      <t xml:space="preserve">Chionochloa ovata </t>
    </r>
    <r>
      <rPr>
        <sz val="10"/>
        <rFont val="Arial"/>
        <family val="2"/>
      </rPr>
      <t>(Buchanan) Zotov</t>
    </r>
  </si>
  <si>
    <r>
      <t xml:space="preserve">Chionochloa pallens </t>
    </r>
    <r>
      <rPr>
        <sz val="10"/>
        <rFont val="Arial"/>
        <family val="2"/>
      </rPr>
      <t>subsp.</t>
    </r>
    <r>
      <rPr>
        <i/>
        <sz val="10"/>
        <rFont val="Arial"/>
        <family val="2"/>
      </rPr>
      <t xml:space="preserve"> cadens </t>
    </r>
    <r>
      <rPr>
        <sz val="10"/>
        <rFont val="Arial"/>
        <family val="2"/>
      </rPr>
      <t>Connor</t>
    </r>
  </si>
  <si>
    <r>
      <t xml:space="preserve">Chionochloa pallens </t>
    </r>
    <r>
      <rPr>
        <sz val="10"/>
        <rFont val="Arial"/>
        <family val="2"/>
      </rPr>
      <t>Zotov subsp.</t>
    </r>
    <r>
      <rPr>
        <i/>
        <sz val="10"/>
        <rFont val="Arial"/>
        <family val="2"/>
      </rPr>
      <t xml:space="preserve"> pallens</t>
    </r>
  </si>
  <si>
    <r>
      <t xml:space="preserve">Chionochloa pallens </t>
    </r>
    <r>
      <rPr>
        <sz val="10"/>
        <rFont val="Arial"/>
        <family val="2"/>
      </rPr>
      <t>subsp.</t>
    </r>
    <r>
      <rPr>
        <i/>
        <sz val="10"/>
        <rFont val="Arial"/>
        <family val="2"/>
      </rPr>
      <t xml:space="preserve"> pilosa </t>
    </r>
    <r>
      <rPr>
        <sz val="10"/>
        <rFont val="Arial"/>
        <family val="2"/>
      </rPr>
      <t>Connor</t>
    </r>
  </si>
  <si>
    <r>
      <t xml:space="preserve">Chionochloa rigida </t>
    </r>
    <r>
      <rPr>
        <sz val="10"/>
        <rFont val="Arial"/>
        <family val="2"/>
      </rPr>
      <t>subsp.</t>
    </r>
    <r>
      <rPr>
        <i/>
        <sz val="10"/>
        <rFont val="Arial"/>
        <family val="2"/>
      </rPr>
      <t xml:space="preserve"> amara </t>
    </r>
    <r>
      <rPr>
        <sz val="10"/>
        <rFont val="Arial"/>
        <family val="2"/>
      </rPr>
      <t>Connor</t>
    </r>
  </si>
  <si>
    <r>
      <t xml:space="preserve">Chionochloa rigida </t>
    </r>
    <r>
      <rPr>
        <sz val="10"/>
        <rFont val="Arial"/>
        <family val="2"/>
      </rPr>
      <t>(Raoul) Zotov subsp.</t>
    </r>
    <r>
      <rPr>
        <i/>
        <sz val="10"/>
        <rFont val="Arial"/>
        <family val="2"/>
      </rPr>
      <t xml:space="preserve"> rigida</t>
    </r>
  </si>
  <si>
    <r>
      <t xml:space="preserve">Uncinia auceps </t>
    </r>
    <r>
      <rPr>
        <sz val="10"/>
        <rFont val="Arial"/>
        <family val="2"/>
      </rPr>
      <t>de Lange et Heenan</t>
    </r>
  </si>
  <si>
    <r>
      <t xml:space="preserve">Ranunculus acaulis </t>
    </r>
    <r>
      <rPr>
        <sz val="10"/>
        <rFont val="Arial"/>
        <family val="2"/>
      </rPr>
      <t xml:space="preserve">Banks et Sol. ex </t>
    </r>
    <r>
      <rPr>
        <sz val="10"/>
        <rFont val="Arial"/>
        <family val="2"/>
      </rPr>
      <t>DC</t>
    </r>
  </si>
  <si>
    <r>
      <t>Lachnagrostis billardierei</t>
    </r>
    <r>
      <rPr>
        <sz val="10"/>
        <rFont val="Arial"/>
        <family val="2"/>
      </rPr>
      <t xml:space="preserve"> subsp. </t>
    </r>
    <r>
      <rPr>
        <i/>
        <sz val="10"/>
        <rFont val="Arial"/>
        <family val="2"/>
      </rPr>
      <t>tenuiseta</t>
    </r>
    <r>
      <rPr>
        <sz val="10"/>
        <rFont val="Arial"/>
        <family val="2"/>
      </rPr>
      <t xml:space="preserve"> (D.Morris) S.W.L.Jacobs</t>
    </r>
  </si>
  <si>
    <r>
      <t xml:space="preserve">Brachyglottis traversii </t>
    </r>
    <r>
      <rPr>
        <sz val="10"/>
        <rFont val="Arial"/>
        <family val="2"/>
      </rPr>
      <t>(F.Muell.) B.Nord.</t>
    </r>
  </si>
  <si>
    <r>
      <t xml:space="preserve">Brachyscome longiscapa </t>
    </r>
    <r>
      <rPr>
        <sz val="10"/>
        <rFont val="Arial"/>
        <family val="2"/>
      </rPr>
      <t>G.Simpson et J.S.Thomson</t>
    </r>
  </si>
  <si>
    <r>
      <t xml:space="preserve">Carmichaelia glabrescens </t>
    </r>
    <r>
      <rPr>
        <sz val="10"/>
        <rFont val="Arial"/>
        <family val="2"/>
      </rPr>
      <t>(Petrie) Heenan</t>
    </r>
  </si>
  <si>
    <r>
      <t xml:space="preserve">Dicksonia fibrosa </t>
    </r>
    <r>
      <rPr>
        <sz val="10"/>
        <color indexed="10"/>
        <rFont val="Arial"/>
        <family val="2"/>
      </rPr>
      <t>Colenso</t>
    </r>
  </si>
  <si>
    <r>
      <t>Chaerophyllum ramosum</t>
    </r>
    <r>
      <rPr>
        <sz val="10"/>
        <rFont val="Arial"/>
        <family val="2"/>
      </rPr>
      <t xml:space="preserve"> (Hook.f.) K.F.Chung</t>
    </r>
  </si>
  <si>
    <r>
      <t>Daucus glochidiatus</t>
    </r>
    <r>
      <rPr>
        <sz val="10"/>
        <rFont val="Arial"/>
        <family val="2"/>
      </rPr>
      <t xml:space="preserve"> (Labill.) Fisch., C.A.Mey. et Avé-Lall.</t>
    </r>
  </si>
  <si>
    <r>
      <t xml:space="preserve">Eryngium vesiculosum </t>
    </r>
    <r>
      <rPr>
        <sz val="10"/>
        <rFont val="Arial"/>
        <family val="2"/>
      </rPr>
      <t>Labill.</t>
    </r>
  </si>
  <si>
    <r>
      <t xml:space="preserve">Gingidia baxterae </t>
    </r>
    <r>
      <rPr>
        <sz val="10"/>
        <rFont val="Arial"/>
        <family val="2"/>
      </rPr>
      <t>(J.W.Dawson) C.J.Webb</t>
    </r>
  </si>
  <si>
    <r>
      <t xml:space="preserve">Gingidia decipiens </t>
    </r>
    <r>
      <rPr>
        <sz val="10"/>
        <rFont val="Arial"/>
        <family val="2"/>
      </rPr>
      <t>(Hook.f.) J.W.Dawson</t>
    </r>
  </si>
  <si>
    <r>
      <t xml:space="preserve">Pachycladon cheesemanii </t>
    </r>
    <r>
      <rPr>
        <sz val="10"/>
        <rFont val="Arial"/>
        <family val="2"/>
      </rPr>
      <t>Heenan et A.D.Mitch.</t>
    </r>
  </si>
  <si>
    <r>
      <t xml:space="preserve">Schizaea bifida </t>
    </r>
    <r>
      <rPr>
        <sz val="10"/>
        <color indexed="10"/>
        <rFont val="Arial"/>
        <family val="2"/>
      </rPr>
      <t>Willd.</t>
    </r>
  </si>
  <si>
    <r>
      <t xml:space="preserve">Sarcocornia quinqueflora </t>
    </r>
    <r>
      <rPr>
        <sz val="10"/>
        <rFont val="Arial"/>
        <family val="2"/>
      </rPr>
      <t xml:space="preserve">(Bunge ex Ung.-Sternb.) A.J.Scott subsp. </t>
    </r>
    <r>
      <rPr>
        <i/>
        <sz val="10"/>
        <rFont val="Arial"/>
        <family val="2"/>
      </rPr>
      <t>quinqueflora</t>
    </r>
  </si>
  <si>
    <r>
      <t xml:space="preserve">Suaeda novae-zelandiae </t>
    </r>
    <r>
      <rPr>
        <sz val="10"/>
        <rFont val="Arial"/>
        <family val="2"/>
      </rPr>
      <t>Allan</t>
    </r>
  </si>
  <si>
    <r>
      <t xml:space="preserve">Aciphylla anomala </t>
    </r>
    <r>
      <rPr>
        <sz val="10"/>
        <rFont val="Arial"/>
        <family val="2"/>
      </rPr>
      <t>Allan</t>
    </r>
  </si>
  <si>
    <r>
      <t xml:space="preserve">Aciphylla aurea </t>
    </r>
    <r>
      <rPr>
        <sz val="10"/>
        <rFont val="Arial"/>
        <family val="2"/>
      </rPr>
      <t>W.R.B.Oliv.</t>
    </r>
  </si>
  <si>
    <r>
      <t xml:space="preserve">Aciphylla cartilaginea </t>
    </r>
    <r>
      <rPr>
        <sz val="10"/>
        <rFont val="Arial"/>
        <family val="2"/>
      </rPr>
      <t>Petrie</t>
    </r>
  </si>
  <si>
    <r>
      <t xml:space="preserve">Machaerina teretifolia </t>
    </r>
    <r>
      <rPr>
        <sz val="10"/>
        <rFont val="Arial"/>
        <family val="2"/>
      </rPr>
      <t>(R.Br.) T.Koyama</t>
    </r>
  </si>
  <si>
    <r>
      <t xml:space="preserve">Morelotia affinis </t>
    </r>
    <r>
      <rPr>
        <sz val="10"/>
        <rFont val="Arial"/>
        <family val="2"/>
      </rPr>
      <t>(Brongn.) S.T.Blake</t>
    </r>
  </si>
  <si>
    <r>
      <t xml:space="preserve">Oreobolus impar </t>
    </r>
    <r>
      <rPr>
        <sz val="10"/>
        <rFont val="Arial"/>
        <family val="2"/>
      </rPr>
      <t>Edgar</t>
    </r>
  </si>
  <si>
    <r>
      <t xml:space="preserve">Oreobolus pectinatus </t>
    </r>
    <r>
      <rPr>
        <sz val="10"/>
        <rFont val="Arial"/>
        <family val="2"/>
      </rPr>
      <t>Hook.f.</t>
    </r>
  </si>
  <si>
    <r>
      <t xml:space="preserve">Oreobolus strictus </t>
    </r>
    <r>
      <rPr>
        <sz val="10"/>
        <rFont val="Arial"/>
        <family val="2"/>
      </rPr>
      <t>Berggr.</t>
    </r>
  </si>
  <si>
    <r>
      <t xml:space="preserve">Schoenoplectus pungens </t>
    </r>
    <r>
      <rPr>
        <sz val="10"/>
        <rFont val="Arial"/>
        <family val="2"/>
      </rPr>
      <t>(Vahl) Palla</t>
    </r>
  </si>
  <si>
    <r>
      <t xml:space="preserve">Schoenoplectus tabernaemontani </t>
    </r>
    <r>
      <rPr>
        <sz val="10"/>
        <rFont val="Arial"/>
        <family val="2"/>
      </rPr>
      <t>(C.C.Gmel.) Palla</t>
    </r>
  </si>
  <si>
    <r>
      <t xml:space="preserve">Schoenus apogon </t>
    </r>
    <r>
      <rPr>
        <sz val="10"/>
        <rFont val="Arial"/>
        <family val="2"/>
      </rPr>
      <t>Roem. et Schult.</t>
    </r>
  </si>
  <si>
    <r>
      <t xml:space="preserve">Schoenus brevifolius </t>
    </r>
    <r>
      <rPr>
        <sz val="10"/>
        <rFont val="Arial"/>
        <family val="2"/>
      </rPr>
      <t>R.Br.</t>
    </r>
  </si>
  <si>
    <r>
      <t xml:space="preserve">Schoenus caespitans </t>
    </r>
    <r>
      <rPr>
        <sz val="10"/>
        <rFont val="Arial"/>
        <family val="2"/>
      </rPr>
      <t>Petrie</t>
    </r>
  </si>
  <si>
    <r>
      <t xml:space="preserve">Schoenus carsei </t>
    </r>
    <r>
      <rPr>
        <sz val="10"/>
        <rFont val="Arial"/>
        <family val="2"/>
      </rPr>
      <t>Cheeseman</t>
    </r>
  </si>
  <si>
    <r>
      <t>Gingidia montana</t>
    </r>
    <r>
      <rPr>
        <sz val="10"/>
        <rFont val="Arial"/>
        <family val="2"/>
      </rPr>
      <t xml:space="preserve"> (J.R.Forst. et G.Forst.) J.W.Dawson</t>
    </r>
  </si>
  <si>
    <r>
      <t xml:space="preserve">Gingidia trifoliolata </t>
    </r>
    <r>
      <rPr>
        <sz val="10"/>
        <rFont val="Arial"/>
        <family val="2"/>
      </rPr>
      <t>(Hook.f.) J.W.Dawson</t>
    </r>
  </si>
  <si>
    <r>
      <t xml:space="preserve">Hydrocotyle dissecta </t>
    </r>
    <r>
      <rPr>
        <sz val="10"/>
        <rFont val="Arial"/>
        <family val="2"/>
      </rPr>
      <t>Hook.f.</t>
    </r>
  </si>
  <si>
    <r>
      <t xml:space="preserve">Hydrocotyle elongata </t>
    </r>
    <r>
      <rPr>
        <sz val="10"/>
        <rFont val="Arial"/>
        <family val="2"/>
      </rPr>
      <t>A.Cunn.</t>
    </r>
  </si>
  <si>
    <r>
      <t xml:space="preserve">Hydrocotyle heteromeria </t>
    </r>
    <r>
      <rPr>
        <sz val="10"/>
        <rFont val="Arial"/>
        <family val="2"/>
      </rPr>
      <t>A.Rich.</t>
    </r>
  </si>
  <si>
    <r>
      <t xml:space="preserve">Leptinella featherstonii </t>
    </r>
    <r>
      <rPr>
        <sz val="10"/>
        <rFont val="Arial"/>
        <family val="2"/>
      </rPr>
      <t>F.Muell.</t>
    </r>
  </si>
  <si>
    <r>
      <t xml:space="preserve">Blechnum montanum </t>
    </r>
    <r>
      <rPr>
        <sz val="10"/>
        <color indexed="10"/>
        <rFont val="Arial"/>
        <family val="2"/>
      </rPr>
      <t>T.C.Chambers et P.A.Farrant</t>
    </r>
  </si>
  <si>
    <r>
      <t xml:space="preserve">Blechnum nigrum </t>
    </r>
    <r>
      <rPr>
        <sz val="10"/>
        <color indexed="10"/>
        <rFont val="Arial"/>
        <family val="2"/>
      </rPr>
      <t>(Colenso) Mett.</t>
    </r>
  </si>
  <si>
    <r>
      <t xml:space="preserve">Blechnum norfolkianum </t>
    </r>
    <r>
      <rPr>
        <sz val="10"/>
        <color indexed="10"/>
        <rFont val="Arial"/>
        <family val="2"/>
      </rPr>
      <t>(Heward) C.Chr.</t>
    </r>
  </si>
  <si>
    <r>
      <t xml:space="preserve">Pachycladon exilis </t>
    </r>
    <r>
      <rPr>
        <sz val="10"/>
        <rFont val="Arial"/>
        <family val="2"/>
      </rPr>
      <t>(Heenan) Heenan et A.D.Mitch.</t>
    </r>
  </si>
  <si>
    <r>
      <t xml:space="preserve">Kelleria tessellata </t>
    </r>
    <r>
      <rPr>
        <sz val="10"/>
        <rFont val="Arial"/>
        <family val="2"/>
      </rPr>
      <t>Heads</t>
    </r>
  </si>
  <si>
    <r>
      <t xml:space="preserve">Kelleria villosa </t>
    </r>
    <r>
      <rPr>
        <sz val="10"/>
        <rFont val="Arial"/>
        <family val="2"/>
      </rPr>
      <t xml:space="preserve">var. </t>
    </r>
    <r>
      <rPr>
        <i/>
        <sz val="10"/>
        <rFont val="Arial"/>
        <family val="2"/>
      </rPr>
      <t>barbata</t>
    </r>
    <r>
      <rPr>
        <sz val="10"/>
        <rFont val="Arial"/>
        <family val="2"/>
      </rPr>
      <t xml:space="preserve"> Heads</t>
    </r>
  </si>
  <si>
    <r>
      <t xml:space="preserve">Crassula sinclairii </t>
    </r>
    <r>
      <rPr>
        <sz val="10"/>
        <rFont val="Arial"/>
        <family val="2"/>
      </rPr>
      <t>(Hook.f.) A.P.Druce et Given</t>
    </r>
  </si>
  <si>
    <r>
      <t xml:space="preserve">Pseudopanax linearis </t>
    </r>
    <r>
      <rPr>
        <sz val="10"/>
        <rFont val="Arial"/>
        <family val="2"/>
      </rPr>
      <t>(Hook.f.) K.Koch</t>
    </r>
  </si>
  <si>
    <r>
      <t xml:space="preserve">Pseudopanax macintyrei </t>
    </r>
    <r>
      <rPr>
        <sz val="10"/>
        <rFont val="Arial"/>
        <family val="2"/>
      </rPr>
      <t>(Cheeseman) Wardle</t>
    </r>
  </si>
  <si>
    <r>
      <t xml:space="preserve">Raukaua anomalus </t>
    </r>
    <r>
      <rPr>
        <sz val="10"/>
        <rFont val="Arial"/>
        <family val="2"/>
      </rPr>
      <t>(Hook.f.) A.D.Mitch, Frodin et Heads</t>
    </r>
  </si>
  <si>
    <r>
      <t xml:space="preserve">Raukaua edgerleyi </t>
    </r>
    <r>
      <rPr>
        <sz val="10"/>
        <rFont val="Arial"/>
        <family val="2"/>
      </rPr>
      <t>(Hook.f.) Seem.</t>
    </r>
  </si>
  <si>
    <r>
      <t xml:space="preserve">Raukaua simplex </t>
    </r>
    <r>
      <rPr>
        <sz val="10"/>
        <rFont val="Arial"/>
        <family val="2"/>
      </rPr>
      <t>(G.Forst.) A.D.Mitch., Frodin et Heads</t>
    </r>
  </si>
  <si>
    <r>
      <t xml:space="preserve">Schefflera digitata </t>
    </r>
    <r>
      <rPr>
        <sz val="10"/>
        <rFont val="Arial"/>
        <family val="2"/>
      </rPr>
      <t>J.R.Forst et G.Forst.</t>
    </r>
  </si>
  <si>
    <r>
      <t xml:space="preserve">Corokia buddleioides </t>
    </r>
    <r>
      <rPr>
        <sz val="10"/>
        <rFont val="Arial"/>
        <family val="2"/>
      </rPr>
      <t>A.Cunn.</t>
    </r>
  </si>
  <si>
    <r>
      <t xml:space="preserve">Corokia cotoneaster </t>
    </r>
    <r>
      <rPr>
        <sz val="10"/>
        <rFont val="Arial"/>
        <family val="2"/>
      </rPr>
      <t>Raoul</t>
    </r>
  </si>
  <si>
    <r>
      <t xml:space="preserve">Corokia macrocarpa </t>
    </r>
    <r>
      <rPr>
        <sz val="10"/>
        <rFont val="Arial"/>
        <family val="2"/>
      </rPr>
      <t>Kirk</t>
    </r>
  </si>
  <si>
    <r>
      <t xml:space="preserve">Abrotanella caespitosa </t>
    </r>
    <r>
      <rPr>
        <sz val="10"/>
        <rFont val="Arial"/>
        <family val="2"/>
      </rPr>
      <t>Petrie ex Kirk</t>
    </r>
  </si>
  <si>
    <r>
      <t xml:space="preserve">Abrotanella fertilis </t>
    </r>
    <r>
      <rPr>
        <sz val="10"/>
        <rFont val="Arial"/>
        <family val="2"/>
      </rPr>
      <t>Swenson</t>
    </r>
  </si>
  <si>
    <r>
      <t xml:space="preserve">Abrotanella inconspicua </t>
    </r>
    <r>
      <rPr>
        <sz val="10"/>
        <rFont val="Arial"/>
        <family val="2"/>
      </rPr>
      <t>Hook.f.</t>
    </r>
  </si>
  <si>
    <r>
      <t xml:space="preserve">Abrotanella linearis </t>
    </r>
    <r>
      <rPr>
        <sz val="10"/>
        <rFont val="Arial"/>
        <family val="2"/>
      </rPr>
      <t>Berggr.</t>
    </r>
  </si>
  <si>
    <r>
      <t xml:space="preserve">Abrotanella muscosa </t>
    </r>
    <r>
      <rPr>
        <sz val="10"/>
        <rFont val="Arial"/>
        <family val="2"/>
      </rPr>
      <t>Kirk</t>
    </r>
  </si>
  <si>
    <r>
      <t xml:space="preserve">Abrotanella patearoa </t>
    </r>
    <r>
      <rPr>
        <sz val="10"/>
        <rFont val="Arial"/>
        <family val="2"/>
      </rPr>
      <t>Heads</t>
    </r>
  </si>
  <si>
    <r>
      <t xml:space="preserve">Abrotanella pusilla </t>
    </r>
    <r>
      <rPr>
        <sz val="10"/>
        <rFont val="Arial"/>
        <family val="2"/>
      </rPr>
      <t>(Hook.f.) Hook.f.</t>
    </r>
  </si>
  <si>
    <r>
      <t xml:space="preserve">Abrotanella rostrata </t>
    </r>
    <r>
      <rPr>
        <sz val="10"/>
        <rFont val="Arial"/>
        <family val="2"/>
      </rPr>
      <t>Swenson</t>
    </r>
  </si>
  <si>
    <r>
      <t xml:space="preserve">Abrotanella rosulata </t>
    </r>
    <r>
      <rPr>
        <sz val="10"/>
        <rFont val="Arial"/>
        <family val="2"/>
      </rPr>
      <t>(Hook.f.) Hook.f.</t>
    </r>
  </si>
  <si>
    <r>
      <t xml:space="preserve">Abrotanella spathulata </t>
    </r>
    <r>
      <rPr>
        <sz val="10"/>
        <rFont val="Arial"/>
        <family val="2"/>
      </rPr>
      <t>(Hook.f.) Hook.f.</t>
    </r>
  </si>
  <si>
    <r>
      <t xml:space="preserve">Anaphalioides alpina </t>
    </r>
    <r>
      <rPr>
        <sz val="10"/>
        <rFont val="Arial"/>
        <family val="2"/>
      </rPr>
      <t>(Cockayne) Glenny</t>
    </r>
  </si>
  <si>
    <r>
      <t xml:space="preserve">Anaphalioides hookeri </t>
    </r>
    <r>
      <rPr>
        <sz val="10"/>
        <rFont val="Arial"/>
        <family val="2"/>
      </rPr>
      <t>(Allan) Anderb.</t>
    </r>
  </si>
  <si>
    <r>
      <t xml:space="preserve">Anaphalioides subrigida </t>
    </r>
    <r>
      <rPr>
        <sz val="10"/>
        <rFont val="Arial"/>
        <family val="2"/>
      </rPr>
      <t>(Colenso) Anderb.</t>
    </r>
  </si>
  <si>
    <r>
      <t xml:space="preserve">Polystichum vestitum </t>
    </r>
    <r>
      <rPr>
        <sz val="10"/>
        <color indexed="10"/>
        <rFont val="Arial"/>
        <family val="2"/>
      </rPr>
      <t>(G.Forst.) C.Presl</t>
    </r>
  </si>
  <si>
    <r>
      <t xml:space="preserve">Rumohra adiantiformis </t>
    </r>
    <r>
      <rPr>
        <sz val="10"/>
        <color indexed="10"/>
        <rFont val="Arial"/>
        <family val="2"/>
      </rPr>
      <t>(G.Forst.) Ching</t>
    </r>
  </si>
  <si>
    <r>
      <t xml:space="preserve">Dicranopteris linearis </t>
    </r>
    <r>
      <rPr>
        <sz val="10"/>
        <color indexed="10"/>
        <rFont val="Arial"/>
        <family val="2"/>
      </rPr>
      <t>(Burm.f.) Underw. var.</t>
    </r>
    <r>
      <rPr>
        <i/>
        <sz val="10"/>
        <color indexed="10"/>
        <rFont val="Arial"/>
        <family val="2"/>
      </rPr>
      <t xml:space="preserve"> linearis</t>
    </r>
  </si>
  <si>
    <r>
      <t xml:space="preserve">Gleichenia alpina </t>
    </r>
    <r>
      <rPr>
        <sz val="10"/>
        <color indexed="10"/>
        <rFont val="Arial"/>
        <family val="2"/>
      </rPr>
      <t>R.Br.</t>
    </r>
  </si>
  <si>
    <r>
      <t xml:space="preserve">Gleichenia dicarpa </t>
    </r>
    <r>
      <rPr>
        <sz val="10"/>
        <color indexed="10"/>
        <rFont val="Arial"/>
        <family val="2"/>
      </rPr>
      <t>R.Br.</t>
    </r>
  </si>
  <si>
    <r>
      <t xml:space="preserve">Gleichenia microphylla </t>
    </r>
    <r>
      <rPr>
        <sz val="10"/>
        <color indexed="10"/>
        <rFont val="Arial"/>
        <family val="2"/>
      </rPr>
      <t>R.Br.</t>
    </r>
  </si>
  <si>
    <r>
      <t xml:space="preserve">Lobelia fugax </t>
    </r>
    <r>
      <rPr>
        <sz val="10"/>
        <rFont val="Arial"/>
        <family val="2"/>
      </rPr>
      <t>Heenan, Courtney et P.N.Johnson</t>
    </r>
  </si>
  <si>
    <r>
      <t xml:space="preserve">Chionochloa acicularis </t>
    </r>
    <r>
      <rPr>
        <sz val="10"/>
        <rFont val="Arial"/>
        <family val="2"/>
      </rPr>
      <t>Zotov</t>
    </r>
  </si>
  <si>
    <r>
      <t xml:space="preserve">Chionochloa antarctica </t>
    </r>
    <r>
      <rPr>
        <sz val="10"/>
        <rFont val="Arial"/>
        <family val="2"/>
      </rPr>
      <t>(Hook.f.) Zotov</t>
    </r>
  </si>
  <si>
    <r>
      <t xml:space="preserve">Chionochloa australis </t>
    </r>
    <r>
      <rPr>
        <sz val="10"/>
        <rFont val="Arial"/>
        <family val="2"/>
      </rPr>
      <t>(Buchanan) Zotov</t>
    </r>
  </si>
  <si>
    <r>
      <t xml:space="preserve">Chionochloa beddiei </t>
    </r>
    <r>
      <rPr>
        <sz val="10"/>
        <rFont val="Arial"/>
        <family val="2"/>
      </rPr>
      <t>Zotov</t>
    </r>
  </si>
  <si>
    <r>
      <t xml:space="preserve">Chionochloa bromoides </t>
    </r>
    <r>
      <rPr>
        <sz val="10"/>
        <rFont val="Arial"/>
        <family val="2"/>
      </rPr>
      <t>(Hook.f.) Zotov</t>
    </r>
  </si>
  <si>
    <r>
      <t xml:space="preserve">Chionochloa cheesemanii </t>
    </r>
    <r>
      <rPr>
        <sz val="10"/>
        <rFont val="Arial"/>
        <family val="2"/>
      </rPr>
      <t>(Hack.) Zotov</t>
    </r>
  </si>
  <si>
    <r>
      <t xml:space="preserve">Chionochloa conspicua </t>
    </r>
    <r>
      <rPr>
        <sz val="10"/>
        <rFont val="Arial"/>
        <family val="2"/>
      </rPr>
      <t xml:space="preserve">(G.Forst.) Zotov subsp. </t>
    </r>
    <r>
      <rPr>
        <i/>
        <sz val="10"/>
        <rFont val="Arial"/>
        <family val="2"/>
      </rPr>
      <t>conspicua</t>
    </r>
  </si>
  <si>
    <r>
      <t xml:space="preserve">Chionochloa conspicua </t>
    </r>
    <r>
      <rPr>
        <sz val="10"/>
        <rFont val="Arial"/>
        <family val="2"/>
      </rPr>
      <t>subsp.</t>
    </r>
    <r>
      <rPr>
        <i/>
        <sz val="10"/>
        <rFont val="Arial"/>
        <family val="2"/>
      </rPr>
      <t xml:space="preserve"> cunninghamii </t>
    </r>
    <r>
      <rPr>
        <sz val="10"/>
        <rFont val="Arial"/>
        <family val="2"/>
      </rPr>
      <t>(Hook.f.) Zotov</t>
    </r>
  </si>
  <si>
    <r>
      <t xml:space="preserve">Centipeda cunninghamii </t>
    </r>
    <r>
      <rPr>
        <sz val="10"/>
        <rFont val="Arial"/>
        <family val="2"/>
      </rPr>
      <t>(DC.) A.Braun et Asch.</t>
    </r>
  </si>
  <si>
    <r>
      <t>Pimelea</t>
    </r>
    <r>
      <rPr>
        <sz val="10"/>
        <rFont val="Arial"/>
        <family val="2"/>
      </rPr>
      <t xml:space="preserve"> (b) (AK 165780; Mt. Manaia)</t>
    </r>
  </si>
  <si>
    <r>
      <t xml:space="preserve">Myosotidium hortensia </t>
    </r>
    <r>
      <rPr>
        <sz val="10"/>
        <rFont val="Arial"/>
        <family val="2"/>
      </rPr>
      <t>(Decne.) Baill.</t>
    </r>
  </si>
  <si>
    <r>
      <t xml:space="preserve">Olearia traversiorum </t>
    </r>
    <r>
      <rPr>
        <sz val="10"/>
        <rFont val="Arial"/>
        <family val="2"/>
      </rPr>
      <t>(F.Muell.) Hook.f.</t>
    </r>
  </si>
  <si>
    <r>
      <t xml:space="preserve">Gahnia pauciflora </t>
    </r>
    <r>
      <rPr>
        <sz val="10"/>
        <rFont val="Arial"/>
        <family val="2"/>
      </rPr>
      <t>Kirk</t>
    </r>
  </si>
  <si>
    <r>
      <t xml:space="preserve">Gahnia procera </t>
    </r>
    <r>
      <rPr>
        <sz val="10"/>
        <rFont val="Arial"/>
        <family val="2"/>
      </rPr>
      <t>J.R.Forst. et G.Forst.</t>
    </r>
  </si>
  <si>
    <r>
      <t xml:space="preserve">Gahnia rigida </t>
    </r>
    <r>
      <rPr>
        <sz val="10"/>
        <rFont val="Arial"/>
        <family val="2"/>
      </rPr>
      <t>Kirk</t>
    </r>
  </si>
  <si>
    <r>
      <t xml:space="preserve">Gahnia setifolia </t>
    </r>
    <r>
      <rPr>
        <sz val="10"/>
        <rFont val="Arial"/>
        <family val="2"/>
      </rPr>
      <t>(A.Rich.) Hook.f.</t>
    </r>
  </si>
  <si>
    <r>
      <t xml:space="preserve">Gahnia xanthocarpa </t>
    </r>
    <r>
      <rPr>
        <sz val="10"/>
        <rFont val="Arial"/>
        <family val="2"/>
      </rPr>
      <t>(Hook.f.) Hook.f.</t>
    </r>
  </si>
  <si>
    <r>
      <t xml:space="preserve">Isolepis aucklandica </t>
    </r>
    <r>
      <rPr>
        <sz val="10"/>
        <rFont val="Arial"/>
        <family val="2"/>
      </rPr>
      <t>Hook.f.</t>
    </r>
  </si>
  <si>
    <r>
      <t xml:space="preserve">Isolepis basilaris </t>
    </r>
    <r>
      <rPr>
        <sz val="10"/>
        <rFont val="Arial"/>
        <family val="2"/>
      </rPr>
      <t>Hook.f.</t>
    </r>
  </si>
  <si>
    <r>
      <t xml:space="preserve">Isolepis caligenis </t>
    </r>
    <r>
      <rPr>
        <sz val="10"/>
        <rFont val="Arial"/>
        <family val="2"/>
      </rPr>
      <t>(V.J.Cook) Soják</t>
    </r>
  </si>
  <si>
    <r>
      <t xml:space="preserve">Isolepis cernua </t>
    </r>
    <r>
      <rPr>
        <sz val="10"/>
        <rFont val="Arial"/>
        <family val="2"/>
      </rPr>
      <t>(Vahl) Roem. et Schult. var.</t>
    </r>
    <r>
      <rPr>
        <i/>
        <sz val="10"/>
        <rFont val="Arial"/>
        <family val="2"/>
      </rPr>
      <t xml:space="preserve"> cernua</t>
    </r>
  </si>
  <si>
    <r>
      <t xml:space="preserve">Isolepis crassiuscula </t>
    </r>
    <r>
      <rPr>
        <sz val="10"/>
        <rFont val="Arial"/>
        <family val="2"/>
      </rPr>
      <t>Hook.f.</t>
    </r>
  </si>
  <si>
    <r>
      <t xml:space="preserve">Isolepis distigmatosa </t>
    </r>
    <r>
      <rPr>
        <sz val="10"/>
        <rFont val="Arial"/>
        <family val="2"/>
      </rPr>
      <t>(C.B.Clarke) Edgar</t>
    </r>
  </si>
  <si>
    <r>
      <t xml:space="preserve">Isolepis fluitans </t>
    </r>
    <r>
      <rPr>
        <sz val="10"/>
        <rFont val="Arial"/>
        <family val="2"/>
      </rPr>
      <t xml:space="preserve">(L.) R.Br. var. </t>
    </r>
    <r>
      <rPr>
        <i/>
        <sz val="10"/>
        <rFont val="Arial"/>
        <family val="2"/>
      </rPr>
      <t>fluitans</t>
    </r>
  </si>
  <si>
    <r>
      <t xml:space="preserve">Anthosachne sacandros </t>
    </r>
    <r>
      <rPr>
        <sz val="10"/>
        <rFont val="Arial"/>
        <family val="2"/>
      </rPr>
      <t>(Connor) Barkworth et S.W.L.Jacobs</t>
    </r>
  </si>
  <si>
    <r>
      <t xml:space="preserve">Anthosachne solandri </t>
    </r>
    <r>
      <rPr>
        <sz val="10"/>
        <rFont val="Arial"/>
        <family val="2"/>
      </rPr>
      <t>(Steud.) Barkworth et S.W.L.Jacobs</t>
    </r>
  </si>
  <si>
    <r>
      <t xml:space="preserve">Chionochloa crassiuscula </t>
    </r>
    <r>
      <rPr>
        <sz val="10"/>
        <rFont val="Arial"/>
        <family val="2"/>
      </rPr>
      <t>subsp.</t>
    </r>
    <r>
      <rPr>
        <i/>
        <sz val="10"/>
        <rFont val="Arial"/>
        <family val="2"/>
      </rPr>
      <t xml:space="preserve"> torta </t>
    </r>
    <r>
      <rPr>
        <sz val="10"/>
        <rFont val="Arial"/>
        <family val="2"/>
      </rPr>
      <t>Connor</t>
    </r>
  </si>
  <si>
    <r>
      <t xml:space="preserve">Blechnum procerum </t>
    </r>
    <r>
      <rPr>
        <sz val="10"/>
        <color indexed="10"/>
        <rFont val="Arial"/>
        <family val="2"/>
      </rPr>
      <t>(G.Forst.) Sw.</t>
    </r>
  </si>
  <si>
    <r>
      <t xml:space="preserve">Blechnum triangularifolium </t>
    </r>
    <r>
      <rPr>
        <sz val="10"/>
        <color indexed="10"/>
        <rFont val="Arial"/>
        <family val="2"/>
      </rPr>
      <t>T.C.Chambers et P.A.Farrant</t>
    </r>
  </si>
  <si>
    <r>
      <t xml:space="preserve">Blechnum vulcanicum </t>
    </r>
    <r>
      <rPr>
        <sz val="10"/>
        <color indexed="10"/>
        <rFont val="Arial"/>
        <family val="2"/>
      </rPr>
      <t>(Blume) Kuhn</t>
    </r>
  </si>
  <si>
    <r>
      <t xml:space="preserve">Doodia aspera </t>
    </r>
    <r>
      <rPr>
        <sz val="10"/>
        <color indexed="10"/>
        <rFont val="Arial"/>
        <family val="2"/>
      </rPr>
      <t>R.Br.</t>
    </r>
  </si>
  <si>
    <r>
      <t xml:space="preserve">Astelia chathamica </t>
    </r>
    <r>
      <rPr>
        <sz val="10"/>
        <rFont val="Arial"/>
        <family val="2"/>
      </rPr>
      <t>(Skottsb.) L.B.Moore</t>
    </r>
  </si>
  <si>
    <r>
      <t xml:space="preserve">Rubus schmidelioides </t>
    </r>
    <r>
      <rPr>
        <sz val="10"/>
        <rFont val="Arial"/>
        <family val="2"/>
      </rPr>
      <t xml:space="preserve">A.Cunn. var. </t>
    </r>
    <r>
      <rPr>
        <i/>
        <sz val="10"/>
        <rFont val="Arial"/>
        <family val="2"/>
      </rPr>
      <t>schmidelioides</t>
    </r>
  </si>
  <si>
    <r>
      <t xml:space="preserve">Rubus schmidelioides </t>
    </r>
    <r>
      <rPr>
        <sz val="10"/>
        <rFont val="Arial"/>
        <family val="2"/>
      </rPr>
      <t>var.</t>
    </r>
    <r>
      <rPr>
        <i/>
        <sz val="10"/>
        <rFont val="Arial"/>
        <family val="2"/>
      </rPr>
      <t xml:space="preserve"> subpauperatus </t>
    </r>
    <r>
      <rPr>
        <sz val="10"/>
        <rFont val="Arial"/>
        <family val="2"/>
      </rPr>
      <t>(Cockayne) Allan</t>
    </r>
  </si>
  <si>
    <r>
      <t xml:space="preserve">Rubus squarrosus </t>
    </r>
    <r>
      <rPr>
        <sz val="10"/>
        <rFont val="Arial"/>
        <family val="2"/>
      </rPr>
      <t>Fritsch</t>
    </r>
  </si>
  <si>
    <r>
      <t xml:space="preserve">Carpodetus serratus </t>
    </r>
    <r>
      <rPr>
        <sz val="10"/>
        <rFont val="Arial"/>
        <family val="2"/>
      </rPr>
      <t>J.R.Forst. et G.Forst.</t>
    </r>
  </si>
  <si>
    <r>
      <t xml:space="preserve">Alternanthera denticulata </t>
    </r>
    <r>
      <rPr>
        <sz val="10"/>
        <rFont val="Arial"/>
        <family val="2"/>
      </rPr>
      <t>R.Br.</t>
    </r>
  </si>
  <si>
    <r>
      <t xml:space="preserve">Alternanthera nahui </t>
    </r>
    <r>
      <rPr>
        <sz val="10"/>
        <rFont val="Arial"/>
        <family val="2"/>
      </rPr>
      <t>Heenan et de Lange</t>
    </r>
  </si>
  <si>
    <r>
      <t xml:space="preserve">Atriplex australasica </t>
    </r>
    <r>
      <rPr>
        <sz val="10"/>
        <rFont val="Arial"/>
        <family val="2"/>
      </rPr>
      <t>Moq.</t>
    </r>
  </si>
  <si>
    <r>
      <t xml:space="preserve">Atriplex billardierei </t>
    </r>
    <r>
      <rPr>
        <sz val="10"/>
        <rFont val="Arial"/>
        <family val="2"/>
      </rPr>
      <t>(Moq.) Hook.f.</t>
    </r>
  </si>
  <si>
    <r>
      <t xml:space="preserve">Atriplex buchananii </t>
    </r>
    <r>
      <rPr>
        <sz val="10"/>
        <rFont val="Arial"/>
        <family val="2"/>
      </rPr>
      <t>(Kirk) Cheeseman</t>
    </r>
  </si>
  <si>
    <r>
      <t xml:space="preserve">Atriplex cinerea </t>
    </r>
    <r>
      <rPr>
        <sz val="10"/>
        <rFont val="Arial"/>
        <family val="2"/>
      </rPr>
      <t>Poir.</t>
    </r>
  </si>
  <si>
    <r>
      <t xml:space="preserve">Atriplex hollowayi </t>
    </r>
    <r>
      <rPr>
        <sz val="10"/>
        <color indexed="8"/>
        <rFont val="Arial"/>
        <family val="2"/>
      </rPr>
      <t>de Lange et D.A.Norton</t>
    </r>
  </si>
  <si>
    <r>
      <t xml:space="preserve">Chenopodium ambiguum </t>
    </r>
    <r>
      <rPr>
        <sz val="10"/>
        <rFont val="Arial"/>
        <family val="2"/>
      </rPr>
      <t>R.Br.</t>
    </r>
  </si>
  <si>
    <r>
      <t xml:space="preserve">Chenopodium detestans </t>
    </r>
    <r>
      <rPr>
        <sz val="10"/>
        <rFont val="Arial"/>
        <family val="2"/>
      </rPr>
      <t>Kirk</t>
    </r>
  </si>
  <si>
    <r>
      <t xml:space="preserve">Dysphania pusilla </t>
    </r>
    <r>
      <rPr>
        <sz val="10"/>
        <rFont val="Arial"/>
        <family val="2"/>
      </rPr>
      <t>(Hook.f.) Mosyakin et Clemants</t>
    </r>
  </si>
  <si>
    <r>
      <t xml:space="preserve">Aciphylla colensoi </t>
    </r>
    <r>
      <rPr>
        <sz val="10"/>
        <rFont val="Arial"/>
        <family val="2"/>
      </rPr>
      <t>Hook.f.</t>
    </r>
  </si>
  <si>
    <r>
      <t xml:space="preserve">Aciphylla congesta </t>
    </r>
    <r>
      <rPr>
        <sz val="10"/>
        <rFont val="Arial"/>
        <family val="2"/>
      </rPr>
      <t>Cheeseman</t>
    </r>
  </si>
  <si>
    <r>
      <t xml:space="preserve">Aciphylla crenulata </t>
    </r>
    <r>
      <rPr>
        <sz val="10"/>
        <rFont val="Arial"/>
        <family val="2"/>
      </rPr>
      <t>J.B.Armstr.</t>
    </r>
  </si>
  <si>
    <r>
      <t xml:space="preserve">Aciphylla crosby-smithii </t>
    </r>
    <r>
      <rPr>
        <sz val="10"/>
        <rFont val="Arial"/>
        <family val="2"/>
      </rPr>
      <t>Petrie</t>
    </r>
  </si>
  <si>
    <r>
      <t>Aciphylla dieffenbachii</t>
    </r>
    <r>
      <rPr>
        <sz val="10"/>
        <rFont val="Arial"/>
        <family val="2"/>
      </rPr>
      <t xml:space="preserve"> (F.Muell.) Kirk</t>
    </r>
  </si>
  <si>
    <r>
      <t xml:space="preserve">Aciphylla dissecta </t>
    </r>
    <r>
      <rPr>
        <sz val="10"/>
        <rFont val="Arial"/>
        <family val="2"/>
      </rPr>
      <t>(Kirk) W.R.B.Oliv.</t>
    </r>
  </si>
  <si>
    <r>
      <t xml:space="preserve">Aciphylla divisa </t>
    </r>
    <r>
      <rPr>
        <sz val="10"/>
        <rFont val="Arial"/>
        <family val="2"/>
      </rPr>
      <t>(Cheeseman) Cheeseman</t>
    </r>
  </si>
  <si>
    <r>
      <t xml:space="preserve">Aciphylla dobsonii </t>
    </r>
    <r>
      <rPr>
        <sz val="10"/>
        <rFont val="Arial"/>
        <family val="2"/>
      </rPr>
      <t>Hook.f.</t>
    </r>
  </si>
  <si>
    <r>
      <t xml:space="preserve">Aciphylla ferox </t>
    </r>
    <r>
      <rPr>
        <sz val="10"/>
        <rFont val="Arial"/>
        <family val="2"/>
      </rPr>
      <t>W.R.B.Oliv.</t>
    </r>
  </si>
  <si>
    <r>
      <t xml:space="preserve">Aciphylla glaucescens </t>
    </r>
    <r>
      <rPr>
        <sz val="10"/>
        <rFont val="Arial"/>
        <family val="2"/>
      </rPr>
      <t>W.R.B.Oliv.</t>
    </r>
  </si>
  <si>
    <r>
      <t xml:space="preserve">Einadia allanii </t>
    </r>
    <r>
      <rPr>
        <sz val="10"/>
        <rFont val="Arial"/>
        <family val="2"/>
      </rPr>
      <t>(Aellen) P.G.Wilson</t>
    </r>
  </si>
  <si>
    <r>
      <t xml:space="preserve">Einadia triandra </t>
    </r>
    <r>
      <rPr>
        <sz val="10"/>
        <rFont val="Arial"/>
        <family val="2"/>
      </rPr>
      <t>(G.Forst.) A.J.Scott</t>
    </r>
  </si>
  <si>
    <r>
      <t xml:space="preserve">Einadia trigonos </t>
    </r>
    <r>
      <rPr>
        <sz val="10"/>
        <rFont val="Arial"/>
        <family val="2"/>
      </rPr>
      <t xml:space="preserve">(Schult.) P.G.Wilson subsp. </t>
    </r>
    <r>
      <rPr>
        <i/>
        <sz val="10"/>
        <rFont val="Arial"/>
        <family val="2"/>
      </rPr>
      <t>trigonos</t>
    </r>
  </si>
  <si>
    <r>
      <t xml:space="preserve">Pimelea orthia </t>
    </r>
    <r>
      <rPr>
        <sz val="10"/>
        <rFont val="Arial"/>
        <family val="2"/>
      </rPr>
      <t xml:space="preserve">C.J.Burrows et Thorsen subsp. </t>
    </r>
    <r>
      <rPr>
        <i/>
        <sz val="10"/>
        <rFont val="Arial"/>
        <family val="2"/>
      </rPr>
      <t>orthia</t>
    </r>
  </si>
  <si>
    <r>
      <t xml:space="preserve">Brachyglottis sciadophila </t>
    </r>
    <r>
      <rPr>
        <sz val="10"/>
        <rFont val="Arial"/>
        <family val="2"/>
      </rPr>
      <t>(Raoul) B.Nord.</t>
    </r>
  </si>
  <si>
    <r>
      <t xml:space="preserve">Brachyglottis stewartiae </t>
    </r>
    <r>
      <rPr>
        <sz val="10"/>
        <rFont val="Arial"/>
        <family val="2"/>
      </rPr>
      <t>(J.B.Armstr.) B.Nord.</t>
    </r>
  </si>
  <si>
    <r>
      <t xml:space="preserve">Brachyglottis turneri </t>
    </r>
    <r>
      <rPr>
        <sz val="10"/>
        <rFont val="Arial"/>
        <family val="2"/>
      </rPr>
      <t>(Cheeseman) C.J.Webb</t>
    </r>
  </si>
  <si>
    <r>
      <t xml:space="preserve">Brachyscome humilis </t>
    </r>
    <r>
      <rPr>
        <sz val="10"/>
        <rFont val="Arial"/>
        <family val="2"/>
      </rPr>
      <t>G.Simpson et J.S.Thomson</t>
    </r>
  </si>
  <si>
    <r>
      <t xml:space="preserve">Pterostylis silvicultrix </t>
    </r>
    <r>
      <rPr>
        <sz val="10"/>
        <rFont val="Arial"/>
        <family val="2"/>
      </rPr>
      <t>(F.Muell.) Molloy, D.L.Jones et M.A.Clem.</t>
    </r>
  </si>
  <si>
    <r>
      <t xml:space="preserve">Celmisia gibbsii </t>
    </r>
    <r>
      <rPr>
        <sz val="10"/>
        <rFont val="Arial"/>
        <family val="2"/>
      </rPr>
      <t>Cheeseman</t>
    </r>
  </si>
  <si>
    <r>
      <t xml:space="preserve">Celmisia glandulosa </t>
    </r>
    <r>
      <rPr>
        <sz val="10"/>
        <rFont val="Arial"/>
        <family val="2"/>
      </rPr>
      <t>Hook.f. var.</t>
    </r>
    <r>
      <rPr>
        <i/>
        <sz val="10"/>
        <rFont val="Arial"/>
        <family val="2"/>
      </rPr>
      <t xml:space="preserve"> glandulosa</t>
    </r>
  </si>
  <si>
    <r>
      <t xml:space="preserve">Blechnum novae-zelandiae </t>
    </r>
    <r>
      <rPr>
        <sz val="10"/>
        <color indexed="10"/>
        <rFont val="Arial"/>
        <family val="2"/>
      </rPr>
      <t>T.C.Chambers et P.A.Farrant</t>
    </r>
  </si>
  <si>
    <r>
      <t xml:space="preserve">Blechnum penna-marina </t>
    </r>
    <r>
      <rPr>
        <sz val="10"/>
        <color indexed="10"/>
        <rFont val="Arial"/>
        <family val="2"/>
      </rPr>
      <t>subsp.</t>
    </r>
    <r>
      <rPr>
        <i/>
        <sz val="10"/>
        <color indexed="10"/>
        <rFont val="Arial"/>
        <family val="2"/>
      </rPr>
      <t xml:space="preserve"> alpina </t>
    </r>
    <r>
      <rPr>
        <sz val="10"/>
        <color indexed="10"/>
        <rFont val="Arial"/>
        <family val="2"/>
      </rPr>
      <t>(R.Br.) T.C.Chambers et P.A.Farrant</t>
    </r>
  </si>
  <si>
    <r>
      <t xml:space="preserve">Celmisia densiflora </t>
    </r>
    <r>
      <rPr>
        <sz val="10"/>
        <rFont val="Arial"/>
        <family val="2"/>
      </rPr>
      <t>Hook.f.</t>
    </r>
  </si>
  <si>
    <r>
      <t xml:space="preserve">Australopyrum calcis </t>
    </r>
    <r>
      <rPr>
        <sz val="10"/>
        <rFont val="Arial"/>
        <family val="2"/>
      </rPr>
      <t>subsp.</t>
    </r>
    <r>
      <rPr>
        <i/>
        <sz val="10"/>
        <rFont val="Arial"/>
        <family val="2"/>
      </rPr>
      <t xml:space="preserve"> optatum </t>
    </r>
    <r>
      <rPr>
        <sz val="10"/>
        <rFont val="Arial"/>
        <family val="2"/>
      </rPr>
      <t>Connor et Molloy</t>
    </r>
  </si>
  <si>
    <r>
      <t xml:space="preserve">Ranunculus verticillatus </t>
    </r>
    <r>
      <rPr>
        <sz val="10"/>
        <rFont val="Arial"/>
        <family val="2"/>
      </rPr>
      <t>Kirk</t>
    </r>
  </si>
  <si>
    <r>
      <t xml:space="preserve">Ranunculus viridis </t>
    </r>
    <r>
      <rPr>
        <sz val="10"/>
        <rFont val="Arial"/>
        <family val="2"/>
      </rPr>
      <t>H.D.Wilson et Garn.-Jones</t>
    </r>
  </si>
  <si>
    <r>
      <t xml:space="preserve">Avicennia marina </t>
    </r>
    <r>
      <rPr>
        <sz val="10"/>
        <rFont val="Arial"/>
        <family val="2"/>
      </rPr>
      <t>subsp. a</t>
    </r>
    <r>
      <rPr>
        <i/>
        <sz val="10"/>
        <rFont val="Arial"/>
        <family val="2"/>
      </rPr>
      <t>ustralasica</t>
    </r>
    <r>
      <rPr>
        <sz val="10"/>
        <rFont val="Arial"/>
        <family val="2"/>
      </rPr>
      <t xml:space="preserve"> (Walp.) J.Everett</t>
    </r>
  </si>
  <si>
    <r>
      <t xml:space="preserve">Carpobrotus glaucescens </t>
    </r>
    <r>
      <rPr>
        <sz val="10"/>
        <rFont val="Arial"/>
        <family val="2"/>
      </rPr>
      <t>(Haw.) Schwantes</t>
    </r>
  </si>
  <si>
    <r>
      <t xml:space="preserve">Disphyma australe </t>
    </r>
    <r>
      <rPr>
        <sz val="10"/>
        <rFont val="Arial"/>
        <family val="2"/>
      </rPr>
      <t xml:space="preserve">subsp. </t>
    </r>
    <r>
      <rPr>
        <i/>
        <sz val="10"/>
        <rFont val="Arial"/>
        <family val="2"/>
      </rPr>
      <t>stricticaule</t>
    </r>
    <r>
      <rPr>
        <sz val="10"/>
        <rFont val="Arial"/>
        <family val="2"/>
      </rPr>
      <t xml:space="preserve"> Chinnock</t>
    </r>
  </si>
  <si>
    <r>
      <t xml:space="preserve">Disphyma australe </t>
    </r>
    <r>
      <rPr>
        <sz val="10"/>
        <rFont val="Arial"/>
        <family val="2"/>
      </rPr>
      <t xml:space="preserve">(Aiton) N.E.Br. subsp. </t>
    </r>
    <r>
      <rPr>
        <i/>
        <sz val="10"/>
        <rFont val="Arial"/>
        <family val="2"/>
      </rPr>
      <t>australe</t>
    </r>
  </si>
  <si>
    <r>
      <t xml:space="preserve">Astelia petriei </t>
    </r>
    <r>
      <rPr>
        <sz val="10"/>
        <rFont val="Arial"/>
        <family val="2"/>
      </rPr>
      <t>Cockayne</t>
    </r>
  </si>
  <si>
    <r>
      <t xml:space="preserve">Brachyglottis adamsii </t>
    </r>
    <r>
      <rPr>
        <sz val="10"/>
        <rFont val="Arial"/>
        <family val="2"/>
      </rPr>
      <t>(Cheeseman) B.Nord.</t>
    </r>
  </si>
  <si>
    <r>
      <t xml:space="preserve">Brachyglottis repanda </t>
    </r>
    <r>
      <rPr>
        <sz val="10"/>
        <rFont val="Arial"/>
        <family val="2"/>
      </rPr>
      <t>J.R.Forst. et G.Forst.</t>
    </r>
  </si>
  <si>
    <r>
      <t xml:space="preserve">Gnaphalium luteoalbum </t>
    </r>
    <r>
      <rPr>
        <sz val="10"/>
        <rFont val="Arial"/>
        <family val="2"/>
      </rPr>
      <t xml:space="preserve">var. </t>
    </r>
    <r>
      <rPr>
        <i/>
        <sz val="10"/>
        <rFont val="Arial"/>
        <family val="2"/>
      </rPr>
      <t xml:space="preserve">compactum </t>
    </r>
    <r>
      <rPr>
        <sz val="10"/>
        <rFont val="Arial"/>
        <family val="2"/>
      </rPr>
      <t>Kirk</t>
    </r>
  </si>
  <si>
    <r>
      <t>Celmisia</t>
    </r>
    <r>
      <rPr>
        <sz val="10"/>
        <color indexed="10"/>
        <rFont val="Arial"/>
        <family val="2"/>
      </rPr>
      <t xml:space="preserve"> aff. </t>
    </r>
    <r>
      <rPr>
        <i/>
        <sz val="10"/>
        <color indexed="10"/>
        <rFont val="Arial"/>
        <family val="2"/>
      </rPr>
      <t>discolor</t>
    </r>
    <r>
      <rPr>
        <sz val="10"/>
        <color indexed="10"/>
        <rFont val="Arial"/>
        <family val="2"/>
      </rPr>
      <t xml:space="preserve"> (CHR 197967; Fiordland)</t>
    </r>
  </si>
  <si>
    <r>
      <t>Celmisia</t>
    </r>
    <r>
      <rPr>
        <sz val="10"/>
        <color indexed="10"/>
        <rFont val="Arial"/>
        <family val="2"/>
      </rPr>
      <t xml:space="preserve"> aff. </t>
    </r>
    <r>
      <rPr>
        <i/>
        <sz val="10"/>
        <color indexed="10"/>
        <rFont val="Arial"/>
        <family val="2"/>
      </rPr>
      <t>gracilenta</t>
    </r>
    <r>
      <rPr>
        <sz val="10"/>
        <color indexed="10"/>
        <rFont val="Arial"/>
        <family val="2"/>
      </rPr>
      <t xml:space="preserve"> (a) (CHR 282958; Te Mata Peak)</t>
    </r>
  </si>
  <si>
    <r>
      <t xml:space="preserve">Juncus caespiticius </t>
    </r>
    <r>
      <rPr>
        <sz val="10"/>
        <rFont val="Arial"/>
        <family val="2"/>
      </rPr>
      <t>E.Mey.</t>
    </r>
  </si>
  <si>
    <t>Criteria</t>
  </si>
  <si>
    <t>Conservation Dependent</t>
  </si>
  <si>
    <t>Designated</t>
  </si>
  <si>
    <t>Data Poor</t>
  </si>
  <si>
    <t>Extreme Fluctuation</t>
  </si>
  <si>
    <t>Extinct in the Wild</t>
  </si>
  <si>
    <t>Island Endemic</t>
  </si>
  <si>
    <t>Increasing</t>
  </si>
  <si>
    <t>One Location</t>
  </si>
  <si>
    <t>Partial Decline</t>
  </si>
  <si>
    <t>Recruitment Failure</t>
  </si>
  <si>
    <t>Range Restricted</t>
  </si>
  <si>
    <t>Secure Overseas</t>
  </si>
  <si>
    <t>Sparse</t>
  </si>
  <si>
    <t>Stable</t>
  </si>
  <si>
    <t>Threatened Overseas</t>
  </si>
  <si>
    <t>Qualifier</t>
  </si>
  <si>
    <t>Name</t>
  </si>
  <si>
    <t>Panel members</t>
  </si>
  <si>
    <t>Dr Peter de Lange (Chair), Department of Conservation</t>
  </si>
  <si>
    <t>John Barkla, Department of Conservation</t>
  </si>
  <si>
    <t>Shannel Courtney, Department of Conservation</t>
  </si>
  <si>
    <t>Ewen Cameron, Auckland Museum</t>
  </si>
  <si>
    <t>Paul Champion, NIWA</t>
  </si>
  <si>
    <t>Dr Peter Heenan, Landcare Research</t>
  </si>
  <si>
    <t xml:space="preserve">Prof. David Norton, University of Canterbury </t>
  </si>
  <si>
    <t>Jeremy Rolfe, Department of Conservation</t>
  </si>
  <si>
    <t>ISSN 2324–1713 (web PDF)</t>
  </si>
  <si>
    <t>ISBN 978–0–478–14995–1 (web PDF)</t>
  </si>
  <si>
    <t>http://www.doc.govt.nz/publications/conservation/nz-threat-classification-system/nz-threat-classfication-system-lists-2012-14/</t>
  </si>
  <si>
    <t>New Zealand threat classification system</t>
  </si>
  <si>
    <t>Qualifiers_concatenated</t>
  </si>
  <si>
    <t>Conservation status of New Zealand vascular plants, 2012</t>
  </si>
  <si>
    <t>http://internet/publications/conservation/nz-threat-classification-system/nz-threat-classification-system-manual-2008/</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</si>
  <si>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</si>
  <si>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The conservation status of all known New Zealand vascular plant taxa at the rank of species and below was reassessed in 2012. The full list, along with a statistical summary and brief notes on the most important changes, has been published on-line in PDF format. This 2012 list replaces all previous NZTCS lists for vascular plants.</t>
  </si>
  <si>
    <t>de Lange PJ, Rolfe JR, Champion PD, Courtney SP, Heenan PB, Barkla JW, Cameron EK, Norton DA, Hitchmough RA. 2013: Conservation status of New Zealand indigenous vascular plants, 2012. Department of Conservation, Wellington, New Zealand.</t>
  </si>
  <si>
    <t>Contact</t>
  </si>
  <si>
    <t>ThreatStatus@doc.govt.nz</t>
  </si>
  <si>
    <t>To discuss any matter relating to the 2012 review of the conservation status of New Zealand vascular plants, please contact:</t>
  </si>
  <si>
    <t>Dr Rod Hitchmough (Department of Conservation, NZTCS List Facilitator)</t>
  </si>
</sst>
</file>

<file path=xl/styles.xml><?xml version="1.0" encoding="utf-8"?>
<styleSheet xmlns="http://schemas.openxmlformats.org/spreadsheetml/2006/main">
  <fonts count="22">
    <font>
      <sz val="11"/>
      <color indexed="8"/>
      <name val="Helvetica Neue"/>
    </font>
    <font>
      <sz val="8"/>
      <name val="Helvetica Neue"/>
    </font>
    <font>
      <sz val="10"/>
      <name val="Verdana"/>
      <family val="2"/>
    </font>
    <font>
      <sz val="10"/>
      <color indexed="8"/>
      <name val="Arial"/>
      <family val="2"/>
    </font>
    <font>
      <sz val="11"/>
      <color indexed="8"/>
      <name val="Arial"/>
      <family val="2"/>
    </font>
    <font>
      <b/>
      <sz val="10"/>
      <color indexed="8"/>
      <name val="Arial"/>
      <family val="2"/>
    </font>
    <font>
      <i/>
      <sz val="10"/>
      <color indexed="8"/>
      <name val="Arial"/>
      <family val="2"/>
    </font>
    <font>
      <b/>
      <sz val="10"/>
      <name val="Arial"/>
      <family val="2"/>
    </font>
    <font>
      <sz val="10"/>
      <color indexed="10"/>
      <name val="Arial"/>
      <family val="2"/>
    </font>
    <font>
      <i/>
      <sz val="10"/>
      <name val="Arial"/>
      <family val="2"/>
    </font>
    <font>
      <i/>
      <sz val="10"/>
      <color indexed="10"/>
      <name val="Arial"/>
      <family val="2"/>
    </font>
    <font>
      <sz val="10"/>
      <name val="Arial"/>
      <family val="2"/>
    </font>
    <font>
      <b/>
      <sz val="10"/>
      <color indexed="10"/>
      <name val="Arial"/>
      <family val="2"/>
    </font>
    <font>
      <sz val="10"/>
      <color indexed="62"/>
      <name val="Arial"/>
      <family val="2"/>
    </font>
    <font>
      <sz val="10"/>
      <name val="Arial"/>
      <family val="2"/>
    </font>
    <font>
      <sz val="8"/>
      <name val="Arial"/>
      <family val="2"/>
    </font>
    <font>
      <sz val="10"/>
      <name val="Arial"/>
      <family val="2"/>
    </font>
    <font>
      <b/>
      <sz val="11"/>
      <color indexed="8"/>
      <name val="Helvetica Neue"/>
    </font>
    <font>
      <u/>
      <sz val="11"/>
      <color theme="10"/>
      <name val="Helvetica Neue"/>
    </font>
    <font>
      <sz val="11"/>
      <name val="Arial"/>
      <family val="2"/>
    </font>
    <font>
      <u/>
      <sz val="11"/>
      <color theme="10"/>
      <name val="Arial"/>
      <family val="2"/>
    </font>
    <font>
      <b/>
      <sz val="11"/>
      <color indexed="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5">
    <xf numFmtId="0" fontId="0" fillId="0" borderId="0" applyNumberFormat="0" applyFill="0" applyBorder="0" applyProtection="0">
      <alignment vertical="top"/>
    </xf>
    <xf numFmtId="0" fontId="18" fillId="0" borderId="0" applyNumberFormat="0" applyFill="0" applyBorder="0" applyAlignment="0" applyProtection="0">
      <alignment vertical="top"/>
    </xf>
    <xf numFmtId="0" fontId="2" fillId="0" borderId="0"/>
    <xf numFmtId="0" fontId="14" fillId="0" borderId="0"/>
    <xf numFmtId="0" fontId="3" fillId="0" borderId="0"/>
  </cellStyleXfs>
  <cellXfs count="33">
    <xf numFmtId="0" fontId="0" fillId="0" borderId="0" xfId="0" applyAlignment="1"/>
    <xf numFmtId="0" fontId="5" fillId="0" borderId="1" xfId="4" applyFont="1" applyFill="1" applyBorder="1" applyAlignment="1">
      <alignment horizontal="center" vertical="top"/>
    </xf>
    <xf numFmtId="0" fontId="7" fillId="0" borderId="0" xfId="3" applyFont="1"/>
    <xf numFmtId="0" fontId="3" fillId="0" borderId="2" xfId="4" applyFont="1" applyFill="1" applyBorder="1" applyAlignment="1">
      <alignment vertical="top"/>
    </xf>
    <xf numFmtId="0" fontId="14" fillId="0" borderId="0" xfId="3"/>
    <xf numFmtId="0" fontId="17" fillId="0" borderId="0" xfId="0" applyFont="1" applyAlignment="1"/>
    <xf numFmtId="0" fontId="0" fillId="2" borderId="0" xfId="0" applyFill="1" applyAlignment="1">
      <alignment vertical="top" wrapText="1"/>
    </xf>
    <xf numFmtId="0" fontId="12"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10" fillId="0" borderId="0"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center" vertical="top" wrapText="1"/>
    </xf>
    <xf numFmtId="0" fontId="9" fillId="0" borderId="0" xfId="2" applyFont="1" applyFill="1" applyBorder="1" applyAlignment="1" applyProtection="1">
      <alignment horizontal="left" vertical="top"/>
    </xf>
    <xf numFmtId="0" fontId="9" fillId="0" borderId="0" xfId="0" applyFont="1" applyFill="1" applyBorder="1" applyAlignment="1" applyProtection="1">
      <alignment vertical="top" wrapText="1"/>
    </xf>
    <xf numFmtId="0" fontId="9" fillId="0" borderId="0" xfId="0" applyNumberFormat="1" applyFont="1" applyFill="1" applyBorder="1" applyAlignment="1" applyProtection="1">
      <alignment vertical="top" wrapText="1"/>
    </xf>
    <xf numFmtId="0" fontId="11" fillId="0" borderId="0" xfId="0" applyNumberFormat="1"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16" fillId="0" borderId="0" xfId="0" applyNumberFormat="1" applyFont="1" applyFill="1" applyBorder="1" applyAlignment="1" applyProtection="1">
      <alignment vertical="top" wrapText="1"/>
    </xf>
    <xf numFmtId="0" fontId="16" fillId="0" borderId="0" xfId="2" applyFont="1" applyFill="1" applyBorder="1" applyAlignment="1" applyProtection="1">
      <alignment horizontal="left" vertical="top"/>
    </xf>
    <xf numFmtId="0" fontId="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center" vertical="top" wrapText="1"/>
    </xf>
    <xf numFmtId="0" fontId="20" fillId="2" borderId="0" xfId="1" applyFont="1" applyFill="1" applyAlignment="1">
      <alignment vertical="top" wrapText="1"/>
    </xf>
    <xf numFmtId="0" fontId="21" fillId="2" borderId="0" xfId="0" applyFont="1" applyFill="1" applyAlignment="1">
      <alignment vertical="top" wrapText="1"/>
    </xf>
    <xf numFmtId="0" fontId="4" fillId="2" borderId="0" xfId="0" applyFont="1" applyFill="1" applyAlignment="1">
      <alignment vertical="top" wrapText="1"/>
    </xf>
    <xf numFmtId="0" fontId="18" fillId="2" borderId="0" xfId="1" applyFont="1" applyFill="1" applyAlignment="1">
      <alignment vertical="top" wrapText="1"/>
    </xf>
    <xf numFmtId="0" fontId="19" fillId="2" borderId="0" xfId="1" applyFont="1" applyFill="1" applyAlignment="1">
      <alignment vertical="top" wrapText="1"/>
    </xf>
  </cellXfs>
  <cellStyles count="5">
    <cellStyle name="Hyperlink" xfId="1" builtinId="8"/>
    <cellStyle name="Normal" xfId="0" builtinId="0"/>
    <cellStyle name="Normal 2" xfId="2"/>
    <cellStyle name="Normal_Pathways" xfId="3"/>
    <cellStyle name="Normal_Sheet1_Pathways"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E6E6E6"/>
      <rgbColor rgb="00000000"/>
      <rgbColor rgb="00F5F5F5"/>
      <rgbColor rgb="000000FF"/>
      <rgbColor rgb="00CDCDCD"/>
      <rgbColor rgb="00FFFFFF"/>
      <rgbColor rgb="00221E1F"/>
      <rgbColor rgb="00000099"/>
      <rgbColor rgb="00FFDBCD"/>
      <rgbColor rgb="00C0C0C0"/>
      <rgbColor rgb="00CCFFCC"/>
      <rgbColor rgb="00FF6600"/>
      <rgbColor rgb="0099CCFF"/>
      <rgbColor rgb="004600A5"/>
      <rgbColor rgb="00C0C0C0"/>
      <rgbColor rgb="00FCF305"/>
      <rgbColor rgb="00FFFF99"/>
      <rgbColor rgb="00F20884"/>
      <rgbColor rgb="00006411"/>
      <rgbColor rgb="00CCFF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reatStatus@doc.govt.nz" TargetMode="External"/><Relationship Id="rId2" Type="http://schemas.openxmlformats.org/officeDocument/2006/relationships/hyperlink" Target="http://internet/publications/conservation/nz-threat-classification-system/nz-threat-classification-system-manual-2008/" TargetMode="External"/><Relationship Id="rId1" Type="http://schemas.openxmlformats.org/officeDocument/2006/relationships/hyperlink" Target="http://www.doc.govt.nz/publications/conservation/nz-threat-classification-system/nz-threat-classfication-system-lists-2012-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27"/>
  <sheetViews>
    <sheetView workbookViewId="0">
      <selection activeCell="A30" sqref="A30"/>
    </sheetView>
  </sheetViews>
  <sheetFormatPr defaultRowHeight="14.25"/>
  <cols>
    <col min="1" max="1" width="78.25" style="30" customWidth="1"/>
    <col min="2" max="16384" width="9" style="6"/>
  </cols>
  <sheetData>
    <row r="1" spans="1:1" ht="15">
      <c r="A1" s="29" t="s">
        <v>3215</v>
      </c>
    </row>
    <row r="2" spans="1:1" ht="85.5">
      <c r="A2" s="30" t="s">
        <v>3219</v>
      </c>
    </row>
    <row r="3" spans="1:1" ht="28.5">
      <c r="A3" s="28" t="s">
        <v>3218</v>
      </c>
    </row>
    <row r="5" spans="1:1" ht="15">
      <c r="A5" s="29" t="s">
        <v>3217</v>
      </c>
    </row>
    <row r="6" spans="1:1" ht="57">
      <c r="A6" s="30" t="s">
        <v>3220</v>
      </c>
    </row>
    <row r="8" spans="1:1" ht="42.75">
      <c r="A8" s="30" t="s">
        <v>3221</v>
      </c>
    </row>
    <row r="9" spans="1:1" ht="28.5">
      <c r="A9" s="28" t="s">
        <v>3214</v>
      </c>
    </row>
    <row r="10" spans="1:1">
      <c r="A10" s="31"/>
    </row>
    <row r="11" spans="1:1">
      <c r="A11" s="32" t="s">
        <v>3212</v>
      </c>
    </row>
    <row r="12" spans="1:1">
      <c r="A12" s="32" t="s">
        <v>3213</v>
      </c>
    </row>
    <row r="13" spans="1:1">
      <c r="A13" s="28"/>
    </row>
    <row r="14" spans="1:1" ht="15">
      <c r="A14" s="29" t="s">
        <v>3203</v>
      </c>
    </row>
    <row r="15" spans="1:1">
      <c r="A15" s="30" t="s">
        <v>3204</v>
      </c>
    </row>
    <row r="16" spans="1:1">
      <c r="A16" s="30" t="s">
        <v>3205</v>
      </c>
    </row>
    <row r="17" spans="1:1">
      <c r="A17" s="30" t="s">
        <v>3207</v>
      </c>
    </row>
    <row r="18" spans="1:1">
      <c r="A18" s="30" t="s">
        <v>3208</v>
      </c>
    </row>
    <row r="19" spans="1:1">
      <c r="A19" s="30" t="s">
        <v>3206</v>
      </c>
    </row>
    <row r="20" spans="1:1">
      <c r="A20" s="30" t="s">
        <v>3209</v>
      </c>
    </row>
    <row r="21" spans="1:1">
      <c r="A21" s="30" t="s">
        <v>3210</v>
      </c>
    </row>
    <row r="22" spans="1:1">
      <c r="A22" s="30" t="s">
        <v>3211</v>
      </c>
    </row>
    <row r="23" spans="1:1">
      <c r="A23" s="30" t="s">
        <v>3225</v>
      </c>
    </row>
    <row r="25" spans="1:1" ht="15">
      <c r="A25" s="29" t="s">
        <v>3222</v>
      </c>
    </row>
    <row r="26" spans="1:1" ht="28.5">
      <c r="A26" s="30" t="s">
        <v>3224</v>
      </c>
    </row>
    <row r="27" spans="1:1">
      <c r="A27" s="28" t="s">
        <v>3223</v>
      </c>
    </row>
  </sheetData>
  <sheetProtection password="C34A" sheet="1" objects="1" scenarios="1"/>
  <hyperlinks>
    <hyperlink ref="A9" r:id="rId1"/>
    <hyperlink ref="A3" r:id="rId2"/>
    <hyperlink ref="A27"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E3930"/>
  <sheetViews>
    <sheetView tabSelected="1" zoomScaleNormal="100" workbookViewId="0">
      <pane ySplit="1" topLeftCell="A2" activePane="bottomLeft" state="frozen"/>
      <selection activeCell="D1" sqref="D1"/>
      <selection pane="bottomLeft"/>
    </sheetView>
  </sheetViews>
  <sheetFormatPr defaultColWidth="12.625" defaultRowHeight="12.75"/>
  <cols>
    <col min="1" max="1" width="13.25" style="9" customWidth="1"/>
    <col min="2" max="2" width="43.5" style="9" customWidth="1"/>
    <col min="3" max="3" width="12.625" style="9" customWidth="1"/>
    <col min="4" max="4" width="16.875" style="9" customWidth="1"/>
    <col min="5" max="5" width="22" style="9" customWidth="1"/>
    <col min="6" max="6" width="9.875" style="9" customWidth="1"/>
    <col min="7" max="7" width="12.625" style="9" customWidth="1"/>
    <col min="8" max="9" width="23.25" style="12" customWidth="1"/>
    <col min="10" max="19" width="8" style="12" customWidth="1"/>
    <col min="20" max="20" width="8.625" style="12" customWidth="1"/>
    <col min="21" max="24" width="8" style="12" customWidth="1"/>
    <col min="25" max="25" width="16.5" style="12" customWidth="1"/>
    <col min="26" max="26" width="12.625" style="9" customWidth="1"/>
    <col min="27" max="27" width="51" style="9" customWidth="1"/>
    <col min="28" max="28" width="17.125" style="9" customWidth="1"/>
    <col min="29" max="29" width="18.125" style="9" customWidth="1"/>
    <col min="30" max="30" width="10.75" style="9" customWidth="1"/>
    <col min="31" max="31" width="16.375" style="9" customWidth="1"/>
    <col min="32" max="16384" width="12.625" style="9"/>
  </cols>
  <sheetData>
    <row r="1" spans="1:31" s="8" customFormat="1" ht="38.25">
      <c r="A1" s="7" t="s">
        <v>1434</v>
      </c>
      <c r="B1" s="7" t="s">
        <v>1433</v>
      </c>
      <c r="C1" s="8" t="s">
        <v>1008</v>
      </c>
      <c r="D1" s="7" t="s">
        <v>1443</v>
      </c>
      <c r="E1" s="7" t="s">
        <v>1001</v>
      </c>
      <c r="F1" s="7" t="s">
        <v>1002</v>
      </c>
      <c r="G1" s="8" t="s">
        <v>1658</v>
      </c>
      <c r="H1" s="7" t="s">
        <v>1003</v>
      </c>
      <c r="I1" s="7" t="s">
        <v>1004</v>
      </c>
      <c r="J1" s="7" t="s">
        <v>1418</v>
      </c>
      <c r="K1" s="7" t="s">
        <v>1419</v>
      </c>
      <c r="L1" s="7" t="s">
        <v>1420</v>
      </c>
      <c r="M1" s="7" t="s">
        <v>1421</v>
      </c>
      <c r="N1" s="7" t="s">
        <v>1422</v>
      </c>
      <c r="O1" s="7" t="s">
        <v>1423</v>
      </c>
      <c r="P1" s="7" t="s">
        <v>1424</v>
      </c>
      <c r="Q1" s="7" t="s">
        <v>1425</v>
      </c>
      <c r="R1" s="7" t="s">
        <v>1426</v>
      </c>
      <c r="S1" s="7" t="s">
        <v>1427</v>
      </c>
      <c r="T1" s="7" t="s">
        <v>1428</v>
      </c>
      <c r="U1" s="7" t="s">
        <v>1429</v>
      </c>
      <c r="V1" s="7" t="s">
        <v>1430</v>
      </c>
      <c r="W1" s="7" t="s">
        <v>1431</v>
      </c>
      <c r="X1" s="7" t="s">
        <v>1432</v>
      </c>
      <c r="Y1" s="7" t="s">
        <v>3216</v>
      </c>
      <c r="Z1" s="8" t="s">
        <v>999</v>
      </c>
      <c r="AA1" s="7" t="s">
        <v>1000</v>
      </c>
      <c r="AB1" s="7" t="s">
        <v>1007</v>
      </c>
      <c r="AC1" s="7" t="s">
        <v>1006</v>
      </c>
      <c r="AD1" s="7" t="s">
        <v>1005</v>
      </c>
      <c r="AE1" s="7" t="s">
        <v>2970</v>
      </c>
    </row>
    <row r="2" spans="1:31">
      <c r="A2" s="9" t="s">
        <v>1435</v>
      </c>
      <c r="B2" s="10" t="s">
        <v>2829</v>
      </c>
      <c r="C2" s="9">
        <v>2012</v>
      </c>
      <c r="D2" s="11" t="str">
        <f t="shared" ref="D2:D65" si="0">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Threatened</v>
      </c>
      <c r="E2" s="11" t="s">
        <v>799</v>
      </c>
      <c r="F2" s="11" t="s">
        <v>2868</v>
      </c>
      <c r="G2" s="9" t="s">
        <v>317</v>
      </c>
      <c r="H2" s="12" t="s">
        <v>2735</v>
      </c>
      <c r="I2" s="12" t="s">
        <v>2735</v>
      </c>
      <c r="L2" s="12" t="s">
        <v>1784</v>
      </c>
      <c r="Q2" s="12" t="s">
        <v>843</v>
      </c>
      <c r="Y2" s="12" t="str">
        <f>SUBSTITUTE(TRIM(J2&amp;" "&amp;K2&amp;" "&amp;L2&amp;" "&amp;M2&amp;" "&amp;N2&amp;" "&amp;O2&amp;" "&amp;P2&amp;" "&amp;Q2&amp;" "&amp;R2&amp;" "&amp;S2&amp;" "&amp;T2&amp;" "&amp;U2&amp;" "&amp;V2&amp;" "&amp;W2&amp;" "&amp;X2)," ",", ")</f>
        <v>DP, OL</v>
      </c>
      <c r="Z2" s="9">
        <v>2008</v>
      </c>
      <c r="AA2" s="10" t="s">
        <v>2945</v>
      </c>
      <c r="AB2" s="11" t="str">
        <f>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&amp; Naturalised"),"—","")))))))))))))</f>
        <v>Threatened</v>
      </c>
      <c r="AC2" s="11" t="s">
        <v>799</v>
      </c>
      <c r="AD2" s="13" t="s">
        <v>1546</v>
      </c>
      <c r="AE2" s="11" t="s">
        <v>798</v>
      </c>
    </row>
    <row r="3" spans="1:31">
      <c r="A3" s="9" t="s">
        <v>1435</v>
      </c>
      <c r="B3" s="10" t="s">
        <v>2616</v>
      </c>
      <c r="C3" s="9">
        <v>2012</v>
      </c>
      <c r="D3" s="11" t="str">
        <f t="shared" si="0"/>
        <v>At Risk</v>
      </c>
      <c r="E3" s="11" t="s">
        <v>725</v>
      </c>
      <c r="F3" s="11" t="s">
        <v>317</v>
      </c>
      <c r="G3" s="9" t="s">
        <v>155</v>
      </c>
      <c r="H3" s="12" t="s">
        <v>959</v>
      </c>
      <c r="I3" s="12" t="s">
        <v>959</v>
      </c>
      <c r="L3" s="12" t="s">
        <v>1784</v>
      </c>
      <c r="Q3" s="12" t="s">
        <v>843</v>
      </c>
      <c r="U3" s="12" t="s">
        <v>319</v>
      </c>
      <c r="Y3" s="12" t="str">
        <f t="shared" ref="Y3:Y66" si="1">SUBSTITUTE(TRIM(J3&amp;" "&amp;K3&amp;" "&amp;L3&amp;" "&amp;M3&amp;" "&amp;N3&amp;" "&amp;O3&amp;" "&amp;P3&amp;" "&amp;Q3&amp;" "&amp;R3&amp;" "&amp;S3&amp;" "&amp;T3&amp;" "&amp;U3&amp;" "&amp;V3&amp;" "&amp;W3&amp;" "&amp;X3)," ",", ")</f>
        <v>DP, OL, SO</v>
      </c>
      <c r="Z3" s="9">
        <v>2008</v>
      </c>
      <c r="AA3" s="11" t="s">
        <v>1598</v>
      </c>
      <c r="AB3" s="11" t="str">
        <f>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&amp; Naturalised"),"—","")))))))))))))</f>
        <v>—</v>
      </c>
      <c r="AC3" s="11" t="s">
        <v>1598</v>
      </c>
      <c r="AD3" s="13" t="s">
        <v>2373</v>
      </c>
      <c r="AE3" s="11" t="s">
        <v>798</v>
      </c>
    </row>
    <row r="4" spans="1:31">
      <c r="A4" s="9" t="s">
        <v>1435</v>
      </c>
      <c r="B4" s="10" t="s">
        <v>945</v>
      </c>
      <c r="C4" s="9">
        <v>2012</v>
      </c>
      <c r="D4" s="11" t="str">
        <f t="shared" si="0"/>
        <v>Not Threatened</v>
      </c>
      <c r="E4" s="11" t="s">
        <v>1518</v>
      </c>
      <c r="F4" s="11" t="s">
        <v>317</v>
      </c>
      <c r="G4" s="9" t="s">
        <v>155</v>
      </c>
      <c r="H4" s="12" t="s">
        <v>2735</v>
      </c>
      <c r="I4" s="12" t="s">
        <v>2735</v>
      </c>
      <c r="Y4" s="12" t="str">
        <f t="shared" si="1"/>
        <v/>
      </c>
      <c r="Z4" s="9">
        <v>2008</v>
      </c>
      <c r="AA4" s="14" t="s">
        <v>198</v>
      </c>
      <c r="AB4" s="11" t="str">
        <f>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&amp; Naturalised"),"—","")))))))))))))</f>
        <v>Not Threatened</v>
      </c>
      <c r="AC4" s="11" t="s">
        <v>1518</v>
      </c>
      <c r="AD4" s="13" t="s">
        <v>2373</v>
      </c>
      <c r="AE4" s="11" t="s">
        <v>798</v>
      </c>
    </row>
    <row r="5" spans="1:31" ht="25.5">
      <c r="A5" s="9" t="s">
        <v>1435</v>
      </c>
      <c r="B5" s="10" t="s">
        <v>946</v>
      </c>
      <c r="C5" s="9">
        <v>2012</v>
      </c>
      <c r="D5" s="11" t="str">
        <f t="shared" si="0"/>
        <v>Not Threatened</v>
      </c>
      <c r="E5" s="11" t="s">
        <v>1518</v>
      </c>
      <c r="F5" s="11" t="s">
        <v>317</v>
      </c>
      <c r="G5" s="9" t="s">
        <v>155</v>
      </c>
      <c r="H5" s="12" t="s">
        <v>2735</v>
      </c>
      <c r="I5" s="12" t="s">
        <v>2735</v>
      </c>
      <c r="Y5" s="12" t="str">
        <f t="shared" si="1"/>
        <v/>
      </c>
      <c r="Z5" s="9">
        <v>2008</v>
      </c>
      <c r="AA5" s="14" t="s">
        <v>174</v>
      </c>
      <c r="AB5" s="11" t="str">
        <f t="shared" ref="AB5:AB68" si="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5" s="11" t="s">
        <v>1518</v>
      </c>
      <c r="AD5" s="13" t="s">
        <v>2373</v>
      </c>
      <c r="AE5" s="11" t="s">
        <v>798</v>
      </c>
    </row>
    <row r="6" spans="1:31">
      <c r="A6" s="9" t="s">
        <v>1435</v>
      </c>
      <c r="B6" s="15" t="s">
        <v>3081</v>
      </c>
      <c r="C6" s="9">
        <v>2012</v>
      </c>
      <c r="D6" s="11" t="str">
        <f t="shared" si="0"/>
        <v>Not Threatened</v>
      </c>
      <c r="E6" s="11" t="s">
        <v>1518</v>
      </c>
      <c r="F6" s="11" t="s">
        <v>317</v>
      </c>
      <c r="G6" s="9" t="s">
        <v>155</v>
      </c>
      <c r="H6" s="12" t="s">
        <v>2735</v>
      </c>
      <c r="I6" s="12" t="s">
        <v>2735</v>
      </c>
      <c r="Y6" s="12" t="str">
        <f t="shared" si="1"/>
        <v/>
      </c>
      <c r="Z6" s="9">
        <v>2008</v>
      </c>
      <c r="AA6" s="15" t="s">
        <v>3081</v>
      </c>
      <c r="AB6" s="11" t="str">
        <f t="shared" si="2"/>
        <v>Not Threatened</v>
      </c>
      <c r="AC6" s="11" t="s">
        <v>1518</v>
      </c>
      <c r="AD6" s="13" t="s">
        <v>2373</v>
      </c>
      <c r="AE6" s="11" t="s">
        <v>1336</v>
      </c>
    </row>
    <row r="7" spans="1:31">
      <c r="A7" s="9" t="s">
        <v>1435</v>
      </c>
      <c r="B7" s="10" t="s">
        <v>1787</v>
      </c>
      <c r="C7" s="9">
        <v>2012</v>
      </c>
      <c r="D7" s="11" t="str">
        <f t="shared" si="0"/>
        <v>Data Deficient</v>
      </c>
      <c r="E7" s="9" t="s">
        <v>1334</v>
      </c>
      <c r="F7" s="11" t="s">
        <v>317</v>
      </c>
      <c r="G7" s="9" t="s">
        <v>317</v>
      </c>
      <c r="H7" s="12" t="s">
        <v>959</v>
      </c>
      <c r="I7" s="12" t="s">
        <v>959</v>
      </c>
      <c r="Y7" s="12" t="str">
        <f t="shared" si="1"/>
        <v/>
      </c>
      <c r="Z7" s="9">
        <v>2008</v>
      </c>
      <c r="AA7" s="11" t="s">
        <v>1598</v>
      </c>
      <c r="AB7" s="11" t="str">
        <f t="shared" si="2"/>
        <v>—</v>
      </c>
      <c r="AC7" s="11" t="s">
        <v>1598</v>
      </c>
      <c r="AD7" s="9" t="s">
        <v>1546</v>
      </c>
      <c r="AE7" s="9" t="s">
        <v>1336</v>
      </c>
    </row>
    <row r="8" spans="1:31">
      <c r="A8" s="9" t="s">
        <v>1435</v>
      </c>
      <c r="B8" s="15" t="s">
        <v>3082</v>
      </c>
      <c r="C8" s="9">
        <v>2012</v>
      </c>
      <c r="D8" s="11" t="str">
        <f t="shared" si="0"/>
        <v>Not Threatened</v>
      </c>
      <c r="E8" s="11" t="s">
        <v>1518</v>
      </c>
      <c r="F8" s="11" t="s">
        <v>317</v>
      </c>
      <c r="G8" s="9" t="s">
        <v>155</v>
      </c>
      <c r="H8" s="12" t="s">
        <v>2735</v>
      </c>
      <c r="I8" s="12" t="s">
        <v>2735</v>
      </c>
      <c r="Y8" s="12" t="str">
        <f t="shared" si="1"/>
        <v/>
      </c>
      <c r="Z8" s="9">
        <v>2008</v>
      </c>
      <c r="AA8" s="15" t="s">
        <v>3082</v>
      </c>
      <c r="AB8" s="11" t="str">
        <f t="shared" si="2"/>
        <v>Not Threatened</v>
      </c>
      <c r="AC8" s="11" t="s">
        <v>1518</v>
      </c>
      <c r="AD8" s="13" t="s">
        <v>2373</v>
      </c>
      <c r="AE8" s="11" t="s">
        <v>1336</v>
      </c>
    </row>
    <row r="9" spans="1:31">
      <c r="A9" s="9" t="s">
        <v>1435</v>
      </c>
      <c r="B9" s="15" t="s">
        <v>3083</v>
      </c>
      <c r="C9" s="9">
        <v>2012</v>
      </c>
      <c r="D9" s="11" t="str">
        <f t="shared" si="0"/>
        <v>Not Threatened</v>
      </c>
      <c r="E9" s="11" t="s">
        <v>1518</v>
      </c>
      <c r="F9" s="11" t="s">
        <v>317</v>
      </c>
      <c r="G9" s="9" t="s">
        <v>155</v>
      </c>
      <c r="H9" s="12" t="s">
        <v>2735</v>
      </c>
      <c r="I9" s="12" t="s">
        <v>2735</v>
      </c>
      <c r="Y9" s="12" t="str">
        <f t="shared" si="1"/>
        <v/>
      </c>
      <c r="Z9" s="9">
        <v>2008</v>
      </c>
      <c r="AA9" s="15" t="s">
        <v>3083</v>
      </c>
      <c r="AB9" s="11" t="str">
        <f t="shared" si="2"/>
        <v>Not Threatened</v>
      </c>
      <c r="AC9" s="11" t="s">
        <v>1518</v>
      </c>
      <c r="AD9" s="13" t="s">
        <v>2373</v>
      </c>
      <c r="AE9" s="11" t="s">
        <v>1336</v>
      </c>
    </row>
    <row r="10" spans="1:31">
      <c r="A10" s="9" t="s">
        <v>1435</v>
      </c>
      <c r="B10" s="15" t="s">
        <v>3084</v>
      </c>
      <c r="C10" s="9">
        <v>2012</v>
      </c>
      <c r="D10" s="11" t="str">
        <f t="shared" si="0"/>
        <v>Not Threatened</v>
      </c>
      <c r="E10" s="11" t="s">
        <v>1518</v>
      </c>
      <c r="F10" s="11" t="s">
        <v>317</v>
      </c>
      <c r="G10" s="9" t="s">
        <v>155</v>
      </c>
      <c r="H10" s="12" t="s">
        <v>2735</v>
      </c>
      <c r="I10" s="12" t="s">
        <v>2735</v>
      </c>
      <c r="Y10" s="12" t="str">
        <f t="shared" si="1"/>
        <v/>
      </c>
      <c r="Z10" s="9">
        <v>2008</v>
      </c>
      <c r="AA10" s="15" t="s">
        <v>3084</v>
      </c>
      <c r="AB10" s="11" t="str">
        <f t="shared" si="2"/>
        <v>Not Threatened</v>
      </c>
      <c r="AC10" s="11" t="s">
        <v>1518</v>
      </c>
      <c r="AD10" s="13" t="s">
        <v>2373</v>
      </c>
      <c r="AE10" s="11" t="s">
        <v>1336</v>
      </c>
    </row>
    <row r="11" spans="1:31">
      <c r="A11" s="9" t="s">
        <v>1435</v>
      </c>
      <c r="B11" s="15" t="s">
        <v>3085</v>
      </c>
      <c r="C11" s="9">
        <v>2012</v>
      </c>
      <c r="D11" s="11" t="str">
        <f t="shared" si="0"/>
        <v>At Risk</v>
      </c>
      <c r="E11" s="11" t="s">
        <v>725</v>
      </c>
      <c r="F11" s="11" t="s">
        <v>317</v>
      </c>
      <c r="G11" s="9" t="s">
        <v>155</v>
      </c>
      <c r="H11" s="12" t="s">
        <v>2735</v>
      </c>
      <c r="I11" s="12" t="s">
        <v>2735</v>
      </c>
      <c r="T11" s="12" t="s">
        <v>802</v>
      </c>
      <c r="Y11" s="12" t="str">
        <f t="shared" si="1"/>
        <v>RR</v>
      </c>
      <c r="Z11" s="9">
        <v>2008</v>
      </c>
      <c r="AA11" s="15" t="s">
        <v>3085</v>
      </c>
      <c r="AB11" s="11" t="str">
        <f t="shared" si="2"/>
        <v>At Risk</v>
      </c>
      <c r="AC11" s="11" t="s">
        <v>725</v>
      </c>
      <c r="AD11" s="13" t="s">
        <v>2373</v>
      </c>
      <c r="AE11" s="11" t="s">
        <v>1336</v>
      </c>
    </row>
    <row r="12" spans="1:31">
      <c r="A12" s="9" t="s">
        <v>1435</v>
      </c>
      <c r="B12" s="15" t="s">
        <v>3086</v>
      </c>
      <c r="C12" s="9">
        <v>2012</v>
      </c>
      <c r="D12" s="11" t="str">
        <f t="shared" si="0"/>
        <v>At Risk</v>
      </c>
      <c r="E12" s="11" t="s">
        <v>725</v>
      </c>
      <c r="F12" s="11" t="s">
        <v>317</v>
      </c>
      <c r="G12" s="9" t="s">
        <v>155</v>
      </c>
      <c r="H12" s="12" t="s">
        <v>2735</v>
      </c>
      <c r="I12" s="12" t="s">
        <v>2735</v>
      </c>
      <c r="V12" s="12" t="s">
        <v>243</v>
      </c>
      <c r="Y12" s="12" t="str">
        <f t="shared" si="1"/>
        <v>Sp</v>
      </c>
      <c r="Z12" s="9">
        <v>2008</v>
      </c>
      <c r="AA12" s="15" t="s">
        <v>3086</v>
      </c>
      <c r="AB12" s="11" t="str">
        <f t="shared" si="2"/>
        <v>At Risk</v>
      </c>
      <c r="AC12" s="11" t="s">
        <v>725</v>
      </c>
      <c r="AD12" s="13" t="s">
        <v>2373</v>
      </c>
      <c r="AE12" s="11" t="s">
        <v>1336</v>
      </c>
    </row>
    <row r="13" spans="1:31">
      <c r="A13" s="9" t="s">
        <v>1435</v>
      </c>
      <c r="B13" s="15" t="s">
        <v>3087</v>
      </c>
      <c r="C13" s="9">
        <v>2012</v>
      </c>
      <c r="D13" s="11" t="str">
        <f t="shared" si="0"/>
        <v>Not Threatened</v>
      </c>
      <c r="E13" s="11" t="s">
        <v>1518</v>
      </c>
      <c r="F13" s="11" t="s">
        <v>317</v>
      </c>
      <c r="G13" s="9" t="s">
        <v>155</v>
      </c>
      <c r="H13" s="12" t="s">
        <v>2735</v>
      </c>
      <c r="I13" s="12" t="s">
        <v>2735</v>
      </c>
      <c r="Y13" s="12" t="str">
        <f t="shared" si="1"/>
        <v/>
      </c>
      <c r="Z13" s="9">
        <v>2008</v>
      </c>
      <c r="AA13" s="15" t="s">
        <v>3087</v>
      </c>
      <c r="AB13" s="11" t="str">
        <f t="shared" si="2"/>
        <v>Not Threatened</v>
      </c>
      <c r="AC13" s="11" t="s">
        <v>1518</v>
      </c>
      <c r="AD13" s="13" t="s">
        <v>2373</v>
      </c>
      <c r="AE13" s="11" t="s">
        <v>1336</v>
      </c>
    </row>
    <row r="14" spans="1:31">
      <c r="A14" s="9" t="s">
        <v>1435</v>
      </c>
      <c r="B14" s="15" t="s">
        <v>3088</v>
      </c>
      <c r="C14" s="9">
        <v>2012</v>
      </c>
      <c r="D14" s="11" t="str">
        <f t="shared" si="0"/>
        <v>At Risk</v>
      </c>
      <c r="E14" s="11" t="s">
        <v>725</v>
      </c>
      <c r="F14" s="11" t="s">
        <v>317</v>
      </c>
      <c r="G14" s="9" t="s">
        <v>155</v>
      </c>
      <c r="H14" s="12" t="s">
        <v>2735</v>
      </c>
      <c r="I14" s="12" t="s">
        <v>2735</v>
      </c>
      <c r="T14" s="12" t="s">
        <v>802</v>
      </c>
      <c r="Y14" s="12" t="str">
        <f t="shared" si="1"/>
        <v>RR</v>
      </c>
      <c r="Z14" s="9">
        <v>2008</v>
      </c>
      <c r="AA14" s="15" t="s">
        <v>3088</v>
      </c>
      <c r="AB14" s="11" t="str">
        <f t="shared" si="2"/>
        <v>At Risk</v>
      </c>
      <c r="AC14" s="11" t="s">
        <v>725</v>
      </c>
      <c r="AD14" s="13" t="s">
        <v>2373</v>
      </c>
      <c r="AE14" s="11" t="s">
        <v>1336</v>
      </c>
    </row>
    <row r="15" spans="1:31">
      <c r="A15" s="9" t="s">
        <v>1435</v>
      </c>
      <c r="B15" s="15" t="s">
        <v>3089</v>
      </c>
      <c r="C15" s="9">
        <v>2012</v>
      </c>
      <c r="D15" s="11" t="str">
        <f t="shared" si="0"/>
        <v>At Risk</v>
      </c>
      <c r="E15" s="11" t="s">
        <v>725</v>
      </c>
      <c r="F15" s="11" t="s">
        <v>317</v>
      </c>
      <c r="G15" s="9" t="s">
        <v>155</v>
      </c>
      <c r="H15" s="12" t="s">
        <v>2735</v>
      </c>
      <c r="I15" s="12" t="s">
        <v>2735</v>
      </c>
      <c r="T15" s="12" t="s">
        <v>802</v>
      </c>
      <c r="Y15" s="12" t="str">
        <f t="shared" si="1"/>
        <v>RR</v>
      </c>
      <c r="Z15" s="9">
        <v>2008</v>
      </c>
      <c r="AA15" s="15" t="s">
        <v>3089</v>
      </c>
      <c r="AB15" s="11" t="str">
        <f t="shared" si="2"/>
        <v>At Risk</v>
      </c>
      <c r="AC15" s="11" t="s">
        <v>725</v>
      </c>
      <c r="AD15" s="13" t="s">
        <v>2373</v>
      </c>
      <c r="AE15" s="11" t="s">
        <v>1336</v>
      </c>
    </row>
    <row r="16" spans="1:31">
      <c r="A16" s="9" t="s">
        <v>1435</v>
      </c>
      <c r="B16" s="15" t="s">
        <v>3090</v>
      </c>
      <c r="C16" s="9">
        <v>2012</v>
      </c>
      <c r="D16" s="11" t="str">
        <f t="shared" si="0"/>
        <v>At Risk</v>
      </c>
      <c r="E16" s="11" t="s">
        <v>725</v>
      </c>
      <c r="F16" s="11" t="s">
        <v>317</v>
      </c>
      <c r="G16" s="9" t="s">
        <v>155</v>
      </c>
      <c r="H16" s="12" t="s">
        <v>2735</v>
      </c>
      <c r="I16" s="12" t="s">
        <v>2735</v>
      </c>
      <c r="T16" s="12" t="s">
        <v>802</v>
      </c>
      <c r="Y16" s="12" t="str">
        <f t="shared" si="1"/>
        <v>RR</v>
      </c>
      <c r="Z16" s="9">
        <v>2008</v>
      </c>
      <c r="AA16" s="15" t="s">
        <v>3090</v>
      </c>
      <c r="AB16" s="11" t="str">
        <f t="shared" si="2"/>
        <v>At Risk</v>
      </c>
      <c r="AC16" s="11" t="s">
        <v>725</v>
      </c>
      <c r="AD16" s="13" t="s">
        <v>2373</v>
      </c>
      <c r="AE16" s="11" t="s">
        <v>1336</v>
      </c>
    </row>
    <row r="17" spans="1:31">
      <c r="A17" s="9" t="s">
        <v>1435</v>
      </c>
      <c r="B17" s="14" t="s">
        <v>2426</v>
      </c>
      <c r="C17" s="9">
        <v>2012</v>
      </c>
      <c r="D17" s="11" t="str">
        <f t="shared" si="0"/>
        <v>Threatened</v>
      </c>
      <c r="E17" s="11" t="s">
        <v>799</v>
      </c>
      <c r="F17" s="11" t="s">
        <v>2867</v>
      </c>
      <c r="G17" s="9" t="s">
        <v>317</v>
      </c>
      <c r="H17" s="12" t="s">
        <v>2735</v>
      </c>
      <c r="I17" s="12" t="s">
        <v>2735</v>
      </c>
      <c r="L17" s="12" t="s">
        <v>1784</v>
      </c>
      <c r="Q17" s="12" t="s">
        <v>843</v>
      </c>
      <c r="Y17" s="12" t="str">
        <f t="shared" si="1"/>
        <v>DP, OL</v>
      </c>
      <c r="Z17" s="9">
        <v>2008</v>
      </c>
      <c r="AA17" s="14" t="s">
        <v>2426</v>
      </c>
      <c r="AB17" s="11" t="str">
        <f t="shared" si="2"/>
        <v>Threatened</v>
      </c>
      <c r="AC17" s="11" t="s">
        <v>799</v>
      </c>
      <c r="AD17" s="9" t="s">
        <v>1546</v>
      </c>
      <c r="AE17" s="9" t="s">
        <v>800</v>
      </c>
    </row>
    <row r="18" spans="1:31">
      <c r="A18" s="9" t="s">
        <v>1435</v>
      </c>
      <c r="B18" s="15" t="s">
        <v>1817</v>
      </c>
      <c r="C18" s="9">
        <v>2012</v>
      </c>
      <c r="D18" s="11" t="str">
        <f t="shared" si="0"/>
        <v>Not Threatened</v>
      </c>
      <c r="E18" s="11" t="s">
        <v>1518</v>
      </c>
      <c r="F18" s="11" t="s">
        <v>317</v>
      </c>
      <c r="G18" s="9" t="s">
        <v>155</v>
      </c>
      <c r="H18" s="12" t="s">
        <v>2735</v>
      </c>
      <c r="I18" s="12" t="s">
        <v>2735</v>
      </c>
      <c r="Y18" s="12" t="str">
        <f t="shared" si="1"/>
        <v/>
      </c>
      <c r="Z18" s="9">
        <v>2008</v>
      </c>
      <c r="AA18" s="15" t="s">
        <v>1817</v>
      </c>
      <c r="AB18" s="11" t="str">
        <f t="shared" si="2"/>
        <v>Not Threatened</v>
      </c>
      <c r="AC18" s="11" t="s">
        <v>1518</v>
      </c>
      <c r="AD18" s="13" t="s">
        <v>2373</v>
      </c>
      <c r="AE18" s="11" t="s">
        <v>800</v>
      </c>
    </row>
    <row r="19" spans="1:31">
      <c r="A19" s="9" t="s">
        <v>1435</v>
      </c>
      <c r="B19" s="15" t="s">
        <v>1818</v>
      </c>
      <c r="C19" s="9">
        <v>2012</v>
      </c>
      <c r="D19" s="11" t="str">
        <f t="shared" si="0"/>
        <v>At Risk</v>
      </c>
      <c r="E19" s="11" t="s">
        <v>244</v>
      </c>
      <c r="F19" s="11" t="s">
        <v>804</v>
      </c>
      <c r="G19" s="9" t="s">
        <v>148</v>
      </c>
      <c r="H19" s="12" t="s">
        <v>2736</v>
      </c>
      <c r="I19" s="12" t="s">
        <v>2739</v>
      </c>
      <c r="L19" s="12" t="s">
        <v>1784</v>
      </c>
      <c r="Y19" s="12" t="str">
        <f t="shared" si="1"/>
        <v>DP</v>
      </c>
      <c r="Z19" s="9">
        <v>2008</v>
      </c>
      <c r="AA19" s="15" t="s">
        <v>1818</v>
      </c>
      <c r="AB19" s="11" t="str">
        <f t="shared" si="2"/>
        <v>Not Threatened</v>
      </c>
      <c r="AC19" s="11" t="s">
        <v>1518</v>
      </c>
      <c r="AD19" s="13" t="s">
        <v>2373</v>
      </c>
      <c r="AE19" s="11" t="s">
        <v>800</v>
      </c>
    </row>
    <row r="20" spans="1:31">
      <c r="A20" s="9" t="s">
        <v>1435</v>
      </c>
      <c r="B20" s="15" t="s">
        <v>2934</v>
      </c>
      <c r="C20" s="9">
        <v>2012</v>
      </c>
      <c r="D20" s="11" t="str">
        <f t="shared" si="0"/>
        <v>Not Threatened</v>
      </c>
      <c r="E20" s="11" t="s">
        <v>1518</v>
      </c>
      <c r="F20" s="11" t="s">
        <v>317</v>
      </c>
      <c r="G20" s="9" t="s">
        <v>155</v>
      </c>
      <c r="H20" s="12" t="s">
        <v>2735</v>
      </c>
      <c r="I20" s="12" t="s">
        <v>2735</v>
      </c>
      <c r="Y20" s="12" t="str">
        <f t="shared" si="1"/>
        <v/>
      </c>
      <c r="Z20" s="9">
        <v>2008</v>
      </c>
      <c r="AA20" s="15" t="s">
        <v>2178</v>
      </c>
      <c r="AB20" s="11" t="str">
        <f t="shared" si="2"/>
        <v>Not Threatened</v>
      </c>
      <c r="AC20" s="11" t="s">
        <v>1518</v>
      </c>
      <c r="AD20" s="13" t="s">
        <v>2373</v>
      </c>
      <c r="AE20" s="11" t="s">
        <v>800</v>
      </c>
    </row>
    <row r="21" spans="1:31">
      <c r="A21" s="9" t="s">
        <v>1435</v>
      </c>
      <c r="B21" s="15" t="s">
        <v>2179</v>
      </c>
      <c r="C21" s="9">
        <v>2012</v>
      </c>
      <c r="D21" s="11" t="str">
        <f t="shared" si="0"/>
        <v>Not Threatened</v>
      </c>
      <c r="E21" s="11" t="s">
        <v>1518</v>
      </c>
      <c r="F21" s="11" t="s">
        <v>317</v>
      </c>
      <c r="G21" s="9" t="s">
        <v>155</v>
      </c>
      <c r="H21" s="12" t="s">
        <v>2735</v>
      </c>
      <c r="I21" s="12" t="s">
        <v>2735</v>
      </c>
      <c r="Y21" s="12" t="str">
        <f t="shared" si="1"/>
        <v/>
      </c>
      <c r="Z21" s="9">
        <v>2008</v>
      </c>
      <c r="AA21" s="15" t="s">
        <v>2179</v>
      </c>
      <c r="AB21" s="11" t="str">
        <f t="shared" si="2"/>
        <v>Not Threatened</v>
      </c>
      <c r="AC21" s="11" t="s">
        <v>1518</v>
      </c>
      <c r="AD21" s="13" t="s">
        <v>2373</v>
      </c>
      <c r="AE21" s="11" t="s">
        <v>800</v>
      </c>
    </row>
    <row r="22" spans="1:31">
      <c r="A22" s="9" t="s">
        <v>1435</v>
      </c>
      <c r="B22" s="15" t="s">
        <v>2537</v>
      </c>
      <c r="C22" s="9">
        <v>2012</v>
      </c>
      <c r="D22" s="11" t="str">
        <f t="shared" si="0"/>
        <v>At Risk</v>
      </c>
      <c r="E22" s="11" t="s">
        <v>725</v>
      </c>
      <c r="F22" s="11" t="s">
        <v>317</v>
      </c>
      <c r="G22" s="9" t="s">
        <v>155</v>
      </c>
      <c r="H22" s="12" t="s">
        <v>2735</v>
      </c>
      <c r="I22" s="12" t="s">
        <v>2735</v>
      </c>
      <c r="V22" s="12" t="s">
        <v>243</v>
      </c>
      <c r="Y22" s="12" t="str">
        <f t="shared" si="1"/>
        <v>Sp</v>
      </c>
      <c r="Z22" s="9">
        <v>2008</v>
      </c>
      <c r="AA22" s="15" t="s">
        <v>2537</v>
      </c>
      <c r="AB22" s="11" t="str">
        <f t="shared" si="2"/>
        <v>At Risk</v>
      </c>
      <c r="AC22" s="11" t="s">
        <v>725</v>
      </c>
      <c r="AD22" s="13" t="s">
        <v>2373</v>
      </c>
      <c r="AE22" s="11" t="s">
        <v>800</v>
      </c>
    </row>
    <row r="23" spans="1:31">
      <c r="A23" s="9" t="s">
        <v>1435</v>
      </c>
      <c r="B23" s="15" t="s">
        <v>352</v>
      </c>
      <c r="C23" s="9">
        <v>2012</v>
      </c>
      <c r="D23" s="11" t="str">
        <f t="shared" si="0"/>
        <v>Not Threatened</v>
      </c>
      <c r="E23" s="11" t="s">
        <v>1518</v>
      </c>
      <c r="F23" s="11" t="s">
        <v>317</v>
      </c>
      <c r="G23" s="9" t="s">
        <v>155</v>
      </c>
      <c r="H23" s="12" t="s">
        <v>2735</v>
      </c>
      <c r="I23" s="12" t="s">
        <v>2735</v>
      </c>
      <c r="Y23" s="12" t="str">
        <f t="shared" si="1"/>
        <v/>
      </c>
      <c r="Z23" s="9">
        <v>2008</v>
      </c>
      <c r="AA23" s="15" t="s">
        <v>352</v>
      </c>
      <c r="AB23" s="11" t="str">
        <f t="shared" si="2"/>
        <v>Not Threatened</v>
      </c>
      <c r="AC23" s="11" t="s">
        <v>1518</v>
      </c>
      <c r="AD23" s="13" t="s">
        <v>2373</v>
      </c>
      <c r="AE23" s="11" t="s">
        <v>800</v>
      </c>
    </row>
    <row r="24" spans="1:31">
      <c r="A24" s="9" t="s">
        <v>1435</v>
      </c>
      <c r="B24" s="15" t="s">
        <v>353</v>
      </c>
      <c r="C24" s="9">
        <v>2012</v>
      </c>
      <c r="D24" s="11" t="str">
        <f t="shared" si="0"/>
        <v>Not Threatened</v>
      </c>
      <c r="E24" s="11" t="s">
        <v>1518</v>
      </c>
      <c r="F24" s="11" t="s">
        <v>317</v>
      </c>
      <c r="G24" s="9" t="s">
        <v>155</v>
      </c>
      <c r="H24" s="12" t="s">
        <v>2735</v>
      </c>
      <c r="I24" s="12" t="s">
        <v>2735</v>
      </c>
      <c r="Y24" s="12" t="str">
        <f t="shared" si="1"/>
        <v/>
      </c>
      <c r="Z24" s="9">
        <v>2008</v>
      </c>
      <c r="AA24" s="15" t="s">
        <v>353</v>
      </c>
      <c r="AB24" s="11" t="str">
        <f t="shared" si="2"/>
        <v>Not Threatened</v>
      </c>
      <c r="AC24" s="11" t="s">
        <v>1518</v>
      </c>
      <c r="AD24" s="13" t="s">
        <v>2373</v>
      </c>
      <c r="AE24" s="11" t="s">
        <v>800</v>
      </c>
    </row>
    <row r="25" spans="1:31">
      <c r="A25" s="9" t="s">
        <v>1435</v>
      </c>
      <c r="B25" s="15" t="s">
        <v>354</v>
      </c>
      <c r="C25" s="9">
        <v>2012</v>
      </c>
      <c r="D25" s="11" t="str">
        <f t="shared" si="0"/>
        <v>Not Threatened</v>
      </c>
      <c r="E25" s="11" t="s">
        <v>1518</v>
      </c>
      <c r="F25" s="11" t="s">
        <v>317</v>
      </c>
      <c r="G25" s="9" t="s">
        <v>155</v>
      </c>
      <c r="H25" s="12" t="s">
        <v>2735</v>
      </c>
      <c r="I25" s="12" t="s">
        <v>2735</v>
      </c>
      <c r="Y25" s="12" t="str">
        <f t="shared" si="1"/>
        <v/>
      </c>
      <c r="Z25" s="9">
        <v>2008</v>
      </c>
      <c r="AA25" s="15" t="s">
        <v>354</v>
      </c>
      <c r="AB25" s="11" t="str">
        <f t="shared" si="2"/>
        <v>Not Threatened</v>
      </c>
      <c r="AC25" s="11" t="s">
        <v>1518</v>
      </c>
      <c r="AD25" s="13" t="s">
        <v>2373</v>
      </c>
      <c r="AE25" s="11" t="s">
        <v>800</v>
      </c>
    </row>
    <row r="26" spans="1:31">
      <c r="A26" s="9" t="s">
        <v>1435</v>
      </c>
      <c r="B26" s="15" t="s">
        <v>355</v>
      </c>
      <c r="C26" s="9">
        <v>2012</v>
      </c>
      <c r="D26" s="11" t="str">
        <f t="shared" si="0"/>
        <v>Not Threatened</v>
      </c>
      <c r="E26" s="11" t="s">
        <v>1518</v>
      </c>
      <c r="F26" s="11" t="s">
        <v>317</v>
      </c>
      <c r="G26" s="9" t="s">
        <v>155</v>
      </c>
      <c r="H26" s="12" t="s">
        <v>2735</v>
      </c>
      <c r="I26" s="12" t="s">
        <v>2735</v>
      </c>
      <c r="Y26" s="12" t="str">
        <f t="shared" si="1"/>
        <v/>
      </c>
      <c r="Z26" s="9">
        <v>2008</v>
      </c>
      <c r="AA26" s="15" t="s">
        <v>355</v>
      </c>
      <c r="AB26" s="11" t="str">
        <f t="shared" si="2"/>
        <v>Not Threatened</v>
      </c>
      <c r="AC26" s="11" t="s">
        <v>1518</v>
      </c>
      <c r="AD26" s="13" t="s">
        <v>2373</v>
      </c>
      <c r="AE26" s="11" t="s">
        <v>800</v>
      </c>
    </row>
    <row r="27" spans="1:31">
      <c r="A27" s="9" t="s">
        <v>1435</v>
      </c>
      <c r="B27" s="15" t="s">
        <v>356</v>
      </c>
      <c r="C27" s="9">
        <v>2012</v>
      </c>
      <c r="D27" s="11" t="str">
        <f t="shared" si="0"/>
        <v>—</v>
      </c>
      <c r="E27" s="11" t="s">
        <v>320</v>
      </c>
      <c r="F27" s="11" t="s">
        <v>317</v>
      </c>
      <c r="G27" s="9" t="s">
        <v>109</v>
      </c>
      <c r="H27" s="12" t="s">
        <v>2754</v>
      </c>
      <c r="I27" s="12" t="s">
        <v>2735</v>
      </c>
      <c r="Y27" s="12" t="str">
        <f t="shared" si="1"/>
        <v/>
      </c>
      <c r="Z27" s="9">
        <v>2008</v>
      </c>
      <c r="AA27" s="15" t="s">
        <v>356</v>
      </c>
      <c r="AB27" s="11" t="str">
        <f t="shared" si="2"/>
        <v>Not Threatened</v>
      </c>
      <c r="AC27" s="11" t="s">
        <v>1518</v>
      </c>
      <c r="AD27" s="13" t="s">
        <v>2373</v>
      </c>
      <c r="AE27" s="11" t="s">
        <v>800</v>
      </c>
    </row>
    <row r="28" spans="1:31">
      <c r="A28" s="9" t="s">
        <v>1435</v>
      </c>
      <c r="B28" s="15" t="s">
        <v>357</v>
      </c>
      <c r="C28" s="9">
        <v>2012</v>
      </c>
      <c r="D28" s="11" t="str">
        <f t="shared" si="0"/>
        <v>Not Threatened</v>
      </c>
      <c r="E28" s="11" t="s">
        <v>1518</v>
      </c>
      <c r="F28" s="11" t="s">
        <v>317</v>
      </c>
      <c r="G28" s="9" t="s">
        <v>155</v>
      </c>
      <c r="H28" s="12" t="s">
        <v>2735</v>
      </c>
      <c r="I28" s="12" t="s">
        <v>2735</v>
      </c>
      <c r="Y28" s="12" t="str">
        <f t="shared" si="1"/>
        <v/>
      </c>
      <c r="Z28" s="9">
        <v>2008</v>
      </c>
      <c r="AA28" s="15" t="s">
        <v>357</v>
      </c>
      <c r="AB28" s="11" t="str">
        <f t="shared" si="2"/>
        <v>Not Threatened</v>
      </c>
      <c r="AC28" s="11" t="s">
        <v>1518</v>
      </c>
      <c r="AD28" s="13" t="s">
        <v>2373</v>
      </c>
      <c r="AE28" s="11" t="s">
        <v>800</v>
      </c>
    </row>
    <row r="29" spans="1:31">
      <c r="A29" s="9" t="s">
        <v>1435</v>
      </c>
      <c r="B29" s="15" t="s">
        <v>358</v>
      </c>
      <c r="C29" s="9">
        <v>2012</v>
      </c>
      <c r="D29" s="11" t="str">
        <f t="shared" si="0"/>
        <v>At Risk</v>
      </c>
      <c r="E29" s="11" t="s">
        <v>725</v>
      </c>
      <c r="F29" s="11" t="s">
        <v>317</v>
      </c>
      <c r="G29" s="9" t="s">
        <v>155</v>
      </c>
      <c r="H29" s="12" t="s">
        <v>2735</v>
      </c>
      <c r="I29" s="12" t="s">
        <v>2735</v>
      </c>
      <c r="V29" s="12" t="s">
        <v>243</v>
      </c>
      <c r="Y29" s="12" t="str">
        <f t="shared" si="1"/>
        <v>Sp</v>
      </c>
      <c r="Z29" s="9">
        <v>2008</v>
      </c>
      <c r="AA29" s="15" t="s">
        <v>358</v>
      </c>
      <c r="AB29" s="11" t="str">
        <f t="shared" si="2"/>
        <v>At Risk</v>
      </c>
      <c r="AC29" s="11" t="s">
        <v>725</v>
      </c>
      <c r="AD29" s="13" t="s">
        <v>2373</v>
      </c>
      <c r="AE29" s="11" t="s">
        <v>800</v>
      </c>
    </row>
    <row r="30" spans="1:31">
      <c r="A30" s="9" t="s">
        <v>1435</v>
      </c>
      <c r="B30" s="15" t="s">
        <v>359</v>
      </c>
      <c r="C30" s="9">
        <v>2012</v>
      </c>
      <c r="D30" s="11" t="str">
        <f t="shared" si="0"/>
        <v>At Risk</v>
      </c>
      <c r="E30" s="11" t="s">
        <v>725</v>
      </c>
      <c r="F30" s="11" t="s">
        <v>317</v>
      </c>
      <c r="G30" s="9" t="s">
        <v>155</v>
      </c>
      <c r="H30" s="12" t="s">
        <v>2735</v>
      </c>
      <c r="I30" s="12" t="s">
        <v>2735</v>
      </c>
      <c r="T30" s="12" t="s">
        <v>802</v>
      </c>
      <c r="Y30" s="12" t="str">
        <f t="shared" si="1"/>
        <v>RR</v>
      </c>
      <c r="Z30" s="9">
        <v>2008</v>
      </c>
      <c r="AA30" s="15" t="s">
        <v>359</v>
      </c>
      <c r="AB30" s="11" t="str">
        <f t="shared" si="2"/>
        <v>At Risk</v>
      </c>
      <c r="AC30" s="11" t="s">
        <v>725</v>
      </c>
      <c r="AD30" s="13" t="s">
        <v>2373</v>
      </c>
      <c r="AE30" s="11" t="s">
        <v>800</v>
      </c>
    </row>
    <row r="31" spans="1:31">
      <c r="A31" s="9" t="s">
        <v>1435</v>
      </c>
      <c r="B31" s="15" t="s">
        <v>360</v>
      </c>
      <c r="C31" s="9">
        <v>2012</v>
      </c>
      <c r="D31" s="11" t="str">
        <f t="shared" si="0"/>
        <v>At Risk</v>
      </c>
      <c r="E31" s="11" t="s">
        <v>725</v>
      </c>
      <c r="F31" s="11" t="s">
        <v>317</v>
      </c>
      <c r="G31" s="9" t="s">
        <v>155</v>
      </c>
      <c r="H31" s="12" t="s">
        <v>2735</v>
      </c>
      <c r="I31" s="12" t="s">
        <v>2735</v>
      </c>
      <c r="T31" s="12" t="s">
        <v>802</v>
      </c>
      <c r="U31" s="12" t="s">
        <v>319</v>
      </c>
      <c r="Y31" s="12" t="str">
        <f t="shared" si="1"/>
        <v>RR, SO</v>
      </c>
      <c r="Z31" s="9">
        <v>2008</v>
      </c>
      <c r="AA31" s="15" t="s">
        <v>360</v>
      </c>
      <c r="AB31" s="11" t="str">
        <f t="shared" si="2"/>
        <v>At Risk</v>
      </c>
      <c r="AC31" s="11" t="s">
        <v>725</v>
      </c>
      <c r="AD31" s="13" t="s">
        <v>2373</v>
      </c>
      <c r="AE31" s="11" t="s">
        <v>800</v>
      </c>
    </row>
    <row r="32" spans="1:31">
      <c r="A32" s="9" t="s">
        <v>1435</v>
      </c>
      <c r="B32" s="15" t="s">
        <v>386</v>
      </c>
      <c r="C32" s="9">
        <v>2012</v>
      </c>
      <c r="D32" s="11" t="str">
        <f t="shared" si="0"/>
        <v>Not Threatened</v>
      </c>
      <c r="E32" s="11" t="s">
        <v>1518</v>
      </c>
      <c r="F32" s="11" t="s">
        <v>317</v>
      </c>
      <c r="G32" s="9" t="s">
        <v>155</v>
      </c>
      <c r="H32" s="12" t="s">
        <v>2735</v>
      </c>
      <c r="I32" s="12" t="s">
        <v>2735</v>
      </c>
      <c r="Y32" s="12" t="str">
        <f t="shared" si="1"/>
        <v/>
      </c>
      <c r="Z32" s="9">
        <v>2008</v>
      </c>
      <c r="AA32" s="15" t="s">
        <v>386</v>
      </c>
      <c r="AB32" s="11" t="str">
        <f t="shared" si="2"/>
        <v>Not Threatened</v>
      </c>
      <c r="AC32" s="11" t="s">
        <v>1518</v>
      </c>
      <c r="AD32" s="13" t="s">
        <v>2373</v>
      </c>
      <c r="AE32" s="11" t="s">
        <v>800</v>
      </c>
    </row>
    <row r="33" spans="1:31">
      <c r="A33" s="9" t="s">
        <v>1435</v>
      </c>
      <c r="B33" s="15" t="s">
        <v>387</v>
      </c>
      <c r="C33" s="9">
        <v>2012</v>
      </c>
      <c r="D33" s="11" t="str">
        <f t="shared" si="0"/>
        <v>Not Threatened</v>
      </c>
      <c r="E33" s="11" t="s">
        <v>1518</v>
      </c>
      <c r="F33" s="11" t="s">
        <v>317</v>
      </c>
      <c r="G33" s="9" t="s">
        <v>155</v>
      </c>
      <c r="H33" s="12" t="s">
        <v>2735</v>
      </c>
      <c r="I33" s="12" t="s">
        <v>2735</v>
      </c>
      <c r="Y33" s="12" t="str">
        <f t="shared" si="1"/>
        <v/>
      </c>
      <c r="Z33" s="9">
        <v>2008</v>
      </c>
      <c r="AA33" s="15" t="s">
        <v>387</v>
      </c>
      <c r="AB33" s="11" t="str">
        <f t="shared" si="2"/>
        <v>Not Threatened</v>
      </c>
      <c r="AC33" s="11" t="s">
        <v>1518</v>
      </c>
      <c r="AD33" s="13" t="s">
        <v>2373</v>
      </c>
      <c r="AE33" s="11" t="s">
        <v>800</v>
      </c>
    </row>
    <row r="34" spans="1:31">
      <c r="A34" s="9" t="s">
        <v>1435</v>
      </c>
      <c r="B34" s="15" t="s">
        <v>388</v>
      </c>
      <c r="C34" s="9">
        <v>2012</v>
      </c>
      <c r="D34" s="11" t="str">
        <f t="shared" si="0"/>
        <v>Not Threatened</v>
      </c>
      <c r="E34" s="11" t="s">
        <v>1518</v>
      </c>
      <c r="F34" s="11" t="s">
        <v>317</v>
      </c>
      <c r="G34" s="9" t="s">
        <v>155</v>
      </c>
      <c r="H34" s="12" t="s">
        <v>2735</v>
      </c>
      <c r="I34" s="12" t="s">
        <v>2735</v>
      </c>
      <c r="Y34" s="12" t="str">
        <f t="shared" si="1"/>
        <v/>
      </c>
      <c r="Z34" s="9">
        <v>2008</v>
      </c>
      <c r="AA34" s="15" t="s">
        <v>388</v>
      </c>
      <c r="AB34" s="11" t="str">
        <f t="shared" si="2"/>
        <v>Not Threatened</v>
      </c>
      <c r="AC34" s="11" t="s">
        <v>1518</v>
      </c>
      <c r="AD34" s="13" t="s">
        <v>2373</v>
      </c>
      <c r="AE34" s="11" t="s">
        <v>800</v>
      </c>
    </row>
    <row r="35" spans="1:31">
      <c r="A35" s="9" t="s">
        <v>1435</v>
      </c>
      <c r="B35" s="15" t="s">
        <v>1944</v>
      </c>
      <c r="C35" s="9">
        <v>2012</v>
      </c>
      <c r="D35" s="11" t="str">
        <f t="shared" si="0"/>
        <v>Threatened</v>
      </c>
      <c r="E35" s="11" t="s">
        <v>799</v>
      </c>
      <c r="F35" s="11" t="s">
        <v>2868</v>
      </c>
      <c r="G35" s="9" t="s">
        <v>317</v>
      </c>
      <c r="H35" s="12" t="s">
        <v>2735</v>
      </c>
      <c r="I35" s="12" t="s">
        <v>2735</v>
      </c>
      <c r="Q35" s="12" t="s">
        <v>843</v>
      </c>
      <c r="Y35" s="12" t="str">
        <f t="shared" si="1"/>
        <v>OL</v>
      </c>
      <c r="Z35" s="9">
        <v>2008</v>
      </c>
      <c r="AA35" s="15" t="s">
        <v>1944</v>
      </c>
      <c r="AB35" s="11" t="str">
        <f t="shared" si="2"/>
        <v>Threatened</v>
      </c>
      <c r="AC35" s="11" t="s">
        <v>799</v>
      </c>
      <c r="AD35" s="13" t="s">
        <v>2373</v>
      </c>
      <c r="AE35" s="11" t="s">
        <v>800</v>
      </c>
    </row>
    <row r="36" spans="1:31">
      <c r="A36" s="9" t="s">
        <v>1435</v>
      </c>
      <c r="B36" s="15" t="s">
        <v>1331</v>
      </c>
      <c r="C36" s="9">
        <v>2012</v>
      </c>
      <c r="D36" s="11" t="str">
        <f t="shared" si="0"/>
        <v>Not Threatened</v>
      </c>
      <c r="E36" s="11" t="s">
        <v>1518</v>
      </c>
      <c r="F36" s="11" t="s">
        <v>317</v>
      </c>
      <c r="G36" s="9" t="s">
        <v>155</v>
      </c>
      <c r="H36" s="12" t="s">
        <v>2735</v>
      </c>
      <c r="I36" s="12" t="s">
        <v>2735</v>
      </c>
      <c r="Y36" s="12" t="str">
        <f t="shared" si="1"/>
        <v/>
      </c>
      <c r="Z36" s="9">
        <v>2008</v>
      </c>
      <c r="AA36" s="15" t="s">
        <v>1331</v>
      </c>
      <c r="AB36" s="11" t="str">
        <f t="shared" si="2"/>
        <v>Not Threatened</v>
      </c>
      <c r="AC36" s="11" t="s">
        <v>1518</v>
      </c>
      <c r="AD36" s="13" t="s">
        <v>2373</v>
      </c>
      <c r="AE36" s="11" t="s">
        <v>800</v>
      </c>
    </row>
    <row r="37" spans="1:31">
      <c r="A37" s="9" t="s">
        <v>1435</v>
      </c>
      <c r="B37" s="15" t="s">
        <v>1945</v>
      </c>
      <c r="C37" s="9">
        <v>2012</v>
      </c>
      <c r="D37" s="11" t="str">
        <f t="shared" si="0"/>
        <v>Not Threatened</v>
      </c>
      <c r="E37" s="11" t="s">
        <v>1518</v>
      </c>
      <c r="F37" s="11" t="s">
        <v>317</v>
      </c>
      <c r="G37" s="9" t="s">
        <v>155</v>
      </c>
      <c r="H37" s="12" t="s">
        <v>2740</v>
      </c>
      <c r="I37" s="12" t="s">
        <v>2739</v>
      </c>
      <c r="V37" s="12" t="s">
        <v>243</v>
      </c>
      <c r="Y37" s="12" t="str">
        <f t="shared" si="1"/>
        <v>Sp</v>
      </c>
      <c r="Z37" s="9">
        <v>2008</v>
      </c>
      <c r="AA37" s="15" t="s">
        <v>1945</v>
      </c>
      <c r="AB37" s="11" t="str">
        <f t="shared" si="2"/>
        <v>At Risk</v>
      </c>
      <c r="AC37" s="11" t="s">
        <v>725</v>
      </c>
      <c r="AD37" s="13" t="s">
        <v>2373</v>
      </c>
      <c r="AE37" s="11" t="s">
        <v>800</v>
      </c>
    </row>
    <row r="38" spans="1:31" ht="25.5">
      <c r="A38" s="9" t="s">
        <v>1435</v>
      </c>
      <c r="B38" s="15" t="s">
        <v>1319</v>
      </c>
      <c r="C38" s="9">
        <v>2012</v>
      </c>
      <c r="D38" s="11" t="str">
        <f t="shared" si="0"/>
        <v>At Risk</v>
      </c>
      <c r="E38" s="11" t="s">
        <v>725</v>
      </c>
      <c r="F38" s="11" t="s">
        <v>317</v>
      </c>
      <c r="G38" s="9" t="s">
        <v>155</v>
      </c>
      <c r="H38" s="12" t="s">
        <v>2735</v>
      </c>
      <c r="I38" s="12" t="s">
        <v>2735</v>
      </c>
      <c r="M38" s="12" t="s">
        <v>507</v>
      </c>
      <c r="V38" s="12" t="s">
        <v>243</v>
      </c>
      <c r="Y38" s="12" t="str">
        <f t="shared" si="1"/>
        <v>EF, Sp</v>
      </c>
      <c r="Z38" s="9">
        <v>2008</v>
      </c>
      <c r="AA38" s="15" t="s">
        <v>1319</v>
      </c>
      <c r="AB38" s="11" t="str">
        <f t="shared" si="2"/>
        <v>At Risk</v>
      </c>
      <c r="AC38" s="11" t="s">
        <v>725</v>
      </c>
      <c r="AD38" s="13" t="s">
        <v>2373</v>
      </c>
      <c r="AE38" s="11" t="s">
        <v>1387</v>
      </c>
    </row>
    <row r="39" spans="1:31">
      <c r="A39" s="9" t="s">
        <v>1435</v>
      </c>
      <c r="B39" s="15" t="s">
        <v>2940</v>
      </c>
      <c r="C39" s="9">
        <v>2012</v>
      </c>
      <c r="D39" s="11" t="str">
        <f t="shared" si="0"/>
        <v>At Risk</v>
      </c>
      <c r="E39" s="11" t="s">
        <v>725</v>
      </c>
      <c r="F39" s="11" t="s">
        <v>317</v>
      </c>
      <c r="G39" s="9" t="s">
        <v>155</v>
      </c>
      <c r="H39" s="12" t="s">
        <v>2740</v>
      </c>
      <c r="I39" s="12" t="s">
        <v>2742</v>
      </c>
      <c r="U39" s="12" t="s">
        <v>319</v>
      </c>
      <c r="Y39" s="12" t="str">
        <f t="shared" si="1"/>
        <v>SO</v>
      </c>
      <c r="Z39" s="9">
        <v>2008</v>
      </c>
      <c r="AA39" s="15" t="s">
        <v>2940</v>
      </c>
      <c r="AB39" s="11" t="str">
        <f t="shared" si="2"/>
        <v>Non-resident Native</v>
      </c>
      <c r="AC39" s="11" t="s">
        <v>318</v>
      </c>
      <c r="AD39" s="13" t="s">
        <v>2373</v>
      </c>
      <c r="AE39" s="11" t="s">
        <v>316</v>
      </c>
    </row>
    <row r="40" spans="1:31">
      <c r="A40" s="9" t="s">
        <v>1435</v>
      </c>
      <c r="B40" s="15" t="s">
        <v>326</v>
      </c>
      <c r="C40" s="9">
        <v>2012</v>
      </c>
      <c r="D40" s="11" t="str">
        <f t="shared" si="0"/>
        <v>Not Threatened</v>
      </c>
      <c r="E40" s="11" t="s">
        <v>1518</v>
      </c>
      <c r="F40" s="11" t="s">
        <v>317</v>
      </c>
      <c r="G40" s="9" t="s">
        <v>155</v>
      </c>
      <c r="H40" s="12" t="s">
        <v>2735</v>
      </c>
      <c r="I40" s="12" t="s">
        <v>2735</v>
      </c>
      <c r="Y40" s="12" t="str">
        <f t="shared" si="1"/>
        <v/>
      </c>
      <c r="Z40" s="9">
        <v>2008</v>
      </c>
      <c r="AA40" s="14" t="s">
        <v>199</v>
      </c>
      <c r="AB40" s="11" t="str">
        <f t="shared" si="2"/>
        <v>Not Threatened</v>
      </c>
      <c r="AC40" s="11" t="s">
        <v>1518</v>
      </c>
      <c r="AD40" s="13" t="s">
        <v>2373</v>
      </c>
      <c r="AE40" s="11" t="s">
        <v>580</v>
      </c>
    </row>
    <row r="41" spans="1:31">
      <c r="A41" s="9" t="s">
        <v>1435</v>
      </c>
      <c r="B41" s="15" t="s">
        <v>327</v>
      </c>
      <c r="C41" s="9">
        <v>2012</v>
      </c>
      <c r="D41" s="11" t="str">
        <f t="shared" si="0"/>
        <v>Not Threatened</v>
      </c>
      <c r="E41" s="11" t="s">
        <v>1518</v>
      </c>
      <c r="F41" s="11" t="s">
        <v>317</v>
      </c>
      <c r="G41" s="9" t="s">
        <v>155</v>
      </c>
      <c r="H41" s="12" t="s">
        <v>2735</v>
      </c>
      <c r="I41" s="12" t="s">
        <v>2735</v>
      </c>
      <c r="Y41" s="12" t="str">
        <f t="shared" si="1"/>
        <v/>
      </c>
      <c r="Z41" s="9">
        <v>2008</v>
      </c>
      <c r="AA41" s="14" t="s">
        <v>65</v>
      </c>
      <c r="AB41" s="11" t="str">
        <f t="shared" si="2"/>
        <v>Not Threatened</v>
      </c>
      <c r="AC41" s="11" t="s">
        <v>1518</v>
      </c>
      <c r="AD41" s="13" t="s">
        <v>2373</v>
      </c>
      <c r="AE41" s="11" t="s">
        <v>580</v>
      </c>
    </row>
    <row r="42" spans="1:31">
      <c r="A42" s="9" t="s">
        <v>1435</v>
      </c>
      <c r="B42" s="15" t="s">
        <v>1332</v>
      </c>
      <c r="C42" s="9">
        <v>2012</v>
      </c>
      <c r="D42" s="11" t="str">
        <f t="shared" si="0"/>
        <v>Not Threatened</v>
      </c>
      <c r="E42" s="11" t="s">
        <v>1518</v>
      </c>
      <c r="F42" s="11" t="s">
        <v>317</v>
      </c>
      <c r="G42" s="9" t="s">
        <v>155</v>
      </c>
      <c r="H42" s="12" t="s">
        <v>2735</v>
      </c>
      <c r="I42" s="12" t="s">
        <v>2735</v>
      </c>
      <c r="Y42" s="12" t="str">
        <f t="shared" si="1"/>
        <v/>
      </c>
      <c r="Z42" s="9">
        <v>2008</v>
      </c>
      <c r="AA42" s="15" t="s">
        <v>1332</v>
      </c>
      <c r="AB42" s="11" t="str">
        <f t="shared" si="2"/>
        <v>Not Threatened</v>
      </c>
      <c r="AC42" s="11" t="s">
        <v>1518</v>
      </c>
      <c r="AD42" s="13" t="s">
        <v>2373</v>
      </c>
      <c r="AE42" s="11" t="s">
        <v>580</v>
      </c>
    </row>
    <row r="43" spans="1:31">
      <c r="A43" s="9" t="s">
        <v>1435</v>
      </c>
      <c r="B43" s="15" t="s">
        <v>328</v>
      </c>
      <c r="C43" s="9">
        <v>2012</v>
      </c>
      <c r="D43" s="11" t="str">
        <f t="shared" si="0"/>
        <v>At Risk</v>
      </c>
      <c r="E43" s="11" t="s">
        <v>725</v>
      </c>
      <c r="F43" s="11" t="s">
        <v>317</v>
      </c>
      <c r="G43" s="9" t="s">
        <v>155</v>
      </c>
      <c r="H43" s="12" t="s">
        <v>2735</v>
      </c>
      <c r="I43" s="12" t="s">
        <v>2735</v>
      </c>
      <c r="V43" s="12" t="s">
        <v>243</v>
      </c>
      <c r="Y43" s="12" t="str">
        <f t="shared" si="1"/>
        <v>Sp</v>
      </c>
      <c r="Z43" s="9">
        <v>2008</v>
      </c>
      <c r="AA43" s="14" t="s">
        <v>66</v>
      </c>
      <c r="AB43" s="11" t="str">
        <f t="shared" si="2"/>
        <v>At Risk</v>
      </c>
      <c r="AC43" s="11" t="s">
        <v>725</v>
      </c>
      <c r="AD43" s="13" t="s">
        <v>2373</v>
      </c>
      <c r="AE43" s="11" t="s">
        <v>580</v>
      </c>
    </row>
    <row r="44" spans="1:31">
      <c r="A44" s="9" t="s">
        <v>1435</v>
      </c>
      <c r="B44" s="15" t="s">
        <v>3045</v>
      </c>
      <c r="C44" s="9">
        <v>2012</v>
      </c>
      <c r="D44" s="11" t="str">
        <f t="shared" si="0"/>
        <v>Not Threatened</v>
      </c>
      <c r="E44" s="11" t="s">
        <v>1518</v>
      </c>
      <c r="F44" s="11" t="s">
        <v>317</v>
      </c>
      <c r="G44" s="9" t="s">
        <v>155</v>
      </c>
      <c r="H44" s="12" t="s">
        <v>2735</v>
      </c>
      <c r="I44" s="12" t="s">
        <v>2735</v>
      </c>
      <c r="Y44" s="12" t="str">
        <f t="shared" si="1"/>
        <v/>
      </c>
      <c r="Z44" s="9">
        <v>2008</v>
      </c>
      <c r="AA44" s="15" t="s">
        <v>3045</v>
      </c>
      <c r="AB44" s="11" t="str">
        <f t="shared" si="2"/>
        <v>Not Threatened</v>
      </c>
      <c r="AC44" s="11" t="s">
        <v>1518</v>
      </c>
      <c r="AD44" s="13" t="s">
        <v>2373</v>
      </c>
      <c r="AE44" s="11" t="s">
        <v>585</v>
      </c>
    </row>
    <row r="45" spans="1:31">
      <c r="A45" s="9" t="s">
        <v>1435</v>
      </c>
      <c r="B45" s="15" t="s">
        <v>3046</v>
      </c>
      <c r="C45" s="9">
        <v>2012</v>
      </c>
      <c r="D45" s="11" t="str">
        <f t="shared" si="0"/>
        <v>Not Threatened</v>
      </c>
      <c r="E45" s="11" t="s">
        <v>1518</v>
      </c>
      <c r="F45" s="11" t="s">
        <v>317</v>
      </c>
      <c r="G45" s="9" t="s">
        <v>155</v>
      </c>
      <c r="H45" s="12" t="s">
        <v>2735</v>
      </c>
      <c r="I45" s="12" t="s">
        <v>2735</v>
      </c>
      <c r="Y45" s="12" t="str">
        <f t="shared" si="1"/>
        <v/>
      </c>
      <c r="Z45" s="9">
        <v>2008</v>
      </c>
      <c r="AA45" s="15" t="s">
        <v>3046</v>
      </c>
      <c r="AB45" s="11" t="str">
        <f t="shared" si="2"/>
        <v>Not Threatened</v>
      </c>
      <c r="AC45" s="11" t="s">
        <v>1518</v>
      </c>
      <c r="AD45" s="13" t="s">
        <v>2373</v>
      </c>
      <c r="AE45" s="11" t="s">
        <v>585</v>
      </c>
    </row>
    <row r="46" spans="1:31">
      <c r="A46" s="9" t="s">
        <v>1435</v>
      </c>
      <c r="B46" s="15" t="s">
        <v>3047</v>
      </c>
      <c r="C46" s="9">
        <v>2012</v>
      </c>
      <c r="D46" s="11" t="str">
        <f t="shared" si="0"/>
        <v>At Risk</v>
      </c>
      <c r="E46" s="11" t="s">
        <v>725</v>
      </c>
      <c r="F46" s="11" t="s">
        <v>317</v>
      </c>
      <c r="G46" s="9" t="s">
        <v>155</v>
      </c>
      <c r="H46" s="12" t="s">
        <v>2735</v>
      </c>
      <c r="I46" s="12" t="s">
        <v>2735</v>
      </c>
      <c r="T46" s="12" t="s">
        <v>802</v>
      </c>
      <c r="Y46" s="12" t="str">
        <f t="shared" si="1"/>
        <v>RR</v>
      </c>
      <c r="Z46" s="9">
        <v>2008</v>
      </c>
      <c r="AA46" s="15" t="s">
        <v>3047</v>
      </c>
      <c r="AB46" s="11" t="str">
        <f t="shared" si="2"/>
        <v>At Risk</v>
      </c>
      <c r="AC46" s="11" t="s">
        <v>725</v>
      </c>
      <c r="AD46" s="13" t="s">
        <v>2373</v>
      </c>
      <c r="AE46" s="11" t="s">
        <v>585</v>
      </c>
    </row>
    <row r="47" spans="1:31">
      <c r="A47" s="9" t="s">
        <v>1435</v>
      </c>
      <c r="B47" s="15" t="s">
        <v>3147</v>
      </c>
      <c r="C47" s="9">
        <v>2012</v>
      </c>
      <c r="D47" s="11" t="str">
        <f t="shared" si="0"/>
        <v>Not Threatened</v>
      </c>
      <c r="E47" s="11" t="s">
        <v>1518</v>
      </c>
      <c r="F47" s="11" t="s">
        <v>317</v>
      </c>
      <c r="G47" s="9" t="s">
        <v>155</v>
      </c>
      <c r="H47" s="12" t="s">
        <v>2735</v>
      </c>
      <c r="I47" s="12" t="s">
        <v>2735</v>
      </c>
      <c r="Y47" s="12" t="str">
        <f t="shared" si="1"/>
        <v/>
      </c>
      <c r="Z47" s="9">
        <v>2008</v>
      </c>
      <c r="AA47" s="15" t="s">
        <v>3147</v>
      </c>
      <c r="AB47" s="11" t="str">
        <f t="shared" si="2"/>
        <v>Not Threatened</v>
      </c>
      <c r="AC47" s="11" t="s">
        <v>1518</v>
      </c>
      <c r="AD47" s="13" t="s">
        <v>2373</v>
      </c>
      <c r="AE47" s="11" t="s">
        <v>585</v>
      </c>
    </row>
    <row r="48" spans="1:31">
      <c r="A48" s="9" t="s">
        <v>1435</v>
      </c>
      <c r="B48" s="15" t="s">
        <v>3148</v>
      </c>
      <c r="C48" s="9">
        <v>2012</v>
      </c>
      <c r="D48" s="11" t="str">
        <f t="shared" si="0"/>
        <v>At Risk</v>
      </c>
      <c r="E48" s="11" t="s">
        <v>725</v>
      </c>
      <c r="F48" s="11" t="s">
        <v>317</v>
      </c>
      <c r="G48" s="9" t="s">
        <v>155</v>
      </c>
      <c r="H48" s="12" t="s">
        <v>2735</v>
      </c>
      <c r="I48" s="12" t="s">
        <v>2735</v>
      </c>
      <c r="T48" s="12" t="s">
        <v>802</v>
      </c>
      <c r="Y48" s="12" t="str">
        <f t="shared" si="1"/>
        <v>RR</v>
      </c>
      <c r="Z48" s="9">
        <v>2008</v>
      </c>
      <c r="AA48" s="15" t="s">
        <v>3148</v>
      </c>
      <c r="AB48" s="11" t="str">
        <f t="shared" si="2"/>
        <v>At Risk</v>
      </c>
      <c r="AC48" s="11" t="s">
        <v>725</v>
      </c>
      <c r="AD48" s="13" t="s">
        <v>2373</v>
      </c>
      <c r="AE48" s="11" t="s">
        <v>585</v>
      </c>
    </row>
    <row r="49" spans="1:31">
      <c r="A49" s="9" t="s">
        <v>1435</v>
      </c>
      <c r="B49" s="15" t="s">
        <v>3149</v>
      </c>
      <c r="C49" s="9">
        <v>2012</v>
      </c>
      <c r="D49" s="11" t="str">
        <f t="shared" si="0"/>
        <v>Not Threatened</v>
      </c>
      <c r="E49" s="11" t="s">
        <v>1518</v>
      </c>
      <c r="F49" s="11" t="s">
        <v>317</v>
      </c>
      <c r="G49" s="9" t="s">
        <v>155</v>
      </c>
      <c r="H49" s="12" t="s">
        <v>2735</v>
      </c>
      <c r="I49" s="12" t="s">
        <v>2735</v>
      </c>
      <c r="Y49" s="12" t="str">
        <f t="shared" si="1"/>
        <v/>
      </c>
      <c r="Z49" s="9">
        <v>2008</v>
      </c>
      <c r="AA49" s="15" t="s">
        <v>3149</v>
      </c>
      <c r="AB49" s="11" t="str">
        <f t="shared" si="2"/>
        <v>Not Threatened</v>
      </c>
      <c r="AC49" s="11" t="s">
        <v>1518</v>
      </c>
      <c r="AD49" s="13" t="s">
        <v>2373</v>
      </c>
      <c r="AE49" s="11" t="s">
        <v>585</v>
      </c>
    </row>
    <row r="50" spans="1:31">
      <c r="A50" s="9" t="s">
        <v>1435</v>
      </c>
      <c r="B50" s="15" t="s">
        <v>3150</v>
      </c>
      <c r="C50" s="9">
        <v>2012</v>
      </c>
      <c r="D50" s="11" t="str">
        <f t="shared" si="0"/>
        <v>At Risk</v>
      </c>
      <c r="E50" s="11" t="s">
        <v>725</v>
      </c>
      <c r="F50" s="11" t="s">
        <v>317</v>
      </c>
      <c r="G50" s="9" t="s">
        <v>155</v>
      </c>
      <c r="H50" s="12" t="s">
        <v>2735</v>
      </c>
      <c r="I50" s="12" t="s">
        <v>2735</v>
      </c>
      <c r="T50" s="12" t="s">
        <v>802</v>
      </c>
      <c r="Y50" s="12" t="str">
        <f t="shared" si="1"/>
        <v>RR</v>
      </c>
      <c r="Z50" s="9">
        <v>2008</v>
      </c>
      <c r="AA50" s="15" t="s">
        <v>3150</v>
      </c>
      <c r="AB50" s="11" t="str">
        <f t="shared" si="2"/>
        <v>At Risk</v>
      </c>
      <c r="AC50" s="11" t="s">
        <v>725</v>
      </c>
      <c r="AD50" s="13" t="s">
        <v>2373</v>
      </c>
      <c r="AE50" s="11" t="s">
        <v>585</v>
      </c>
    </row>
    <row r="51" spans="1:31">
      <c r="A51" s="9" t="s">
        <v>1435</v>
      </c>
      <c r="B51" s="15" t="s">
        <v>3151</v>
      </c>
      <c r="C51" s="9">
        <v>2012</v>
      </c>
      <c r="D51" s="11" t="str">
        <f t="shared" si="0"/>
        <v>Threatened</v>
      </c>
      <c r="E51" s="11" t="s">
        <v>508</v>
      </c>
      <c r="F51" s="11" t="s">
        <v>2849</v>
      </c>
      <c r="G51" s="9" t="s">
        <v>155</v>
      </c>
      <c r="H51" s="12" t="s">
        <v>2735</v>
      </c>
      <c r="I51" s="12" t="s">
        <v>2735</v>
      </c>
      <c r="J51" s="12" t="s">
        <v>1939</v>
      </c>
      <c r="M51" s="12" t="s">
        <v>507</v>
      </c>
      <c r="O51" s="12" t="s">
        <v>726</v>
      </c>
      <c r="T51" s="12" t="s">
        <v>802</v>
      </c>
      <c r="Y51" s="12" t="str">
        <f t="shared" si="1"/>
        <v>CD, EF, IE, RR</v>
      </c>
      <c r="Z51" s="9">
        <v>2008</v>
      </c>
      <c r="AA51" s="15" t="s">
        <v>3151</v>
      </c>
      <c r="AB51" s="11" t="str">
        <f t="shared" si="2"/>
        <v>Threatened</v>
      </c>
      <c r="AC51" s="11" t="s">
        <v>508</v>
      </c>
      <c r="AD51" s="13" t="s">
        <v>2373</v>
      </c>
      <c r="AE51" s="11" t="s">
        <v>585</v>
      </c>
    </row>
    <row r="52" spans="1:31">
      <c r="A52" s="9" t="s">
        <v>1435</v>
      </c>
      <c r="B52" s="15" t="s">
        <v>3152</v>
      </c>
      <c r="C52" s="9">
        <v>2012</v>
      </c>
      <c r="D52" s="11" t="str">
        <f t="shared" si="0"/>
        <v>At Risk</v>
      </c>
      <c r="E52" s="11" t="s">
        <v>725</v>
      </c>
      <c r="F52" s="11" t="s">
        <v>317</v>
      </c>
      <c r="G52" s="9" t="s">
        <v>155</v>
      </c>
      <c r="H52" s="12" t="s">
        <v>2735</v>
      </c>
      <c r="I52" s="12" t="s">
        <v>2735</v>
      </c>
      <c r="T52" s="12" t="s">
        <v>802</v>
      </c>
      <c r="Y52" s="12" t="str">
        <f t="shared" si="1"/>
        <v>RR</v>
      </c>
      <c r="Z52" s="9">
        <v>2008</v>
      </c>
      <c r="AA52" s="15" t="s">
        <v>3152</v>
      </c>
      <c r="AB52" s="11" t="str">
        <f t="shared" si="2"/>
        <v>At Risk</v>
      </c>
      <c r="AC52" s="11" t="s">
        <v>725</v>
      </c>
      <c r="AD52" s="13" t="s">
        <v>2373</v>
      </c>
      <c r="AE52" s="11" t="s">
        <v>585</v>
      </c>
    </row>
    <row r="53" spans="1:31">
      <c r="A53" s="9" t="s">
        <v>1435</v>
      </c>
      <c r="B53" s="15" t="s">
        <v>3153</v>
      </c>
      <c r="C53" s="9">
        <v>2012</v>
      </c>
      <c r="D53" s="11" t="str">
        <f t="shared" si="0"/>
        <v>Not Threatened</v>
      </c>
      <c r="E53" s="11" t="s">
        <v>1518</v>
      </c>
      <c r="F53" s="11" t="s">
        <v>317</v>
      </c>
      <c r="G53" s="9" t="s">
        <v>155</v>
      </c>
      <c r="H53" s="12" t="s">
        <v>2735</v>
      </c>
      <c r="I53" s="12" t="s">
        <v>2735</v>
      </c>
      <c r="Y53" s="12" t="str">
        <f t="shared" si="1"/>
        <v/>
      </c>
      <c r="Z53" s="9">
        <v>2008</v>
      </c>
      <c r="AA53" s="15" t="s">
        <v>3153</v>
      </c>
      <c r="AB53" s="11" t="str">
        <f t="shared" si="2"/>
        <v>Not Threatened</v>
      </c>
      <c r="AC53" s="11" t="s">
        <v>1518</v>
      </c>
      <c r="AD53" s="13" t="s">
        <v>2373</v>
      </c>
      <c r="AE53" s="11" t="s">
        <v>585</v>
      </c>
    </row>
    <row r="54" spans="1:31">
      <c r="A54" s="9" t="s">
        <v>1435</v>
      </c>
      <c r="B54" s="15" t="s">
        <v>3154</v>
      </c>
      <c r="C54" s="9">
        <v>2012</v>
      </c>
      <c r="D54" s="11" t="str">
        <f t="shared" si="0"/>
        <v>Not Threatened</v>
      </c>
      <c r="E54" s="11" t="s">
        <v>1518</v>
      </c>
      <c r="F54" s="11" t="s">
        <v>317</v>
      </c>
      <c r="G54" s="9" t="s">
        <v>155</v>
      </c>
      <c r="H54" s="12" t="s">
        <v>2735</v>
      </c>
      <c r="I54" s="12" t="s">
        <v>2735</v>
      </c>
      <c r="Y54" s="12" t="str">
        <f t="shared" si="1"/>
        <v/>
      </c>
      <c r="Z54" s="9">
        <v>2008</v>
      </c>
      <c r="AA54" s="15" t="s">
        <v>3154</v>
      </c>
      <c r="AB54" s="11" t="str">
        <f t="shared" si="2"/>
        <v>Not Threatened</v>
      </c>
      <c r="AC54" s="11" t="s">
        <v>1518</v>
      </c>
      <c r="AD54" s="13" t="s">
        <v>2373</v>
      </c>
      <c r="AE54" s="11" t="s">
        <v>585</v>
      </c>
    </row>
    <row r="55" spans="1:31">
      <c r="A55" s="9" t="s">
        <v>1435</v>
      </c>
      <c r="B55" s="15" t="s">
        <v>3155</v>
      </c>
      <c r="C55" s="9">
        <v>2012</v>
      </c>
      <c r="D55" s="11" t="str">
        <f t="shared" si="0"/>
        <v>Not Threatened</v>
      </c>
      <c r="E55" s="11" t="s">
        <v>1518</v>
      </c>
      <c r="F55" s="11" t="s">
        <v>317</v>
      </c>
      <c r="G55" s="9" t="s">
        <v>155</v>
      </c>
      <c r="H55" s="12" t="s">
        <v>2735</v>
      </c>
      <c r="I55" s="12" t="s">
        <v>2735</v>
      </c>
      <c r="Y55" s="12" t="str">
        <f t="shared" si="1"/>
        <v/>
      </c>
      <c r="Z55" s="9">
        <v>2008</v>
      </c>
      <c r="AA55" s="15" t="s">
        <v>3155</v>
      </c>
      <c r="AB55" s="11" t="str">
        <f t="shared" si="2"/>
        <v>Not Threatened</v>
      </c>
      <c r="AC55" s="11" t="s">
        <v>1518</v>
      </c>
      <c r="AD55" s="13" t="s">
        <v>2373</v>
      </c>
      <c r="AE55" s="11" t="s">
        <v>585</v>
      </c>
    </row>
    <row r="56" spans="1:31">
      <c r="A56" s="9" t="s">
        <v>1435</v>
      </c>
      <c r="B56" s="15" t="s">
        <v>3156</v>
      </c>
      <c r="C56" s="9">
        <v>2012</v>
      </c>
      <c r="D56" s="11" t="str">
        <f t="shared" si="0"/>
        <v>Not Threatened</v>
      </c>
      <c r="E56" s="11" t="s">
        <v>1518</v>
      </c>
      <c r="F56" s="11" t="s">
        <v>317</v>
      </c>
      <c r="G56" s="9" t="s">
        <v>155</v>
      </c>
      <c r="H56" s="12" t="s">
        <v>2735</v>
      </c>
      <c r="I56" s="12" t="s">
        <v>2735</v>
      </c>
      <c r="Y56" s="12" t="str">
        <f t="shared" si="1"/>
        <v/>
      </c>
      <c r="Z56" s="9">
        <v>2008</v>
      </c>
      <c r="AA56" s="15" t="s">
        <v>3156</v>
      </c>
      <c r="AB56" s="11" t="str">
        <f t="shared" si="2"/>
        <v>Not Threatened</v>
      </c>
      <c r="AC56" s="11" t="s">
        <v>1518</v>
      </c>
      <c r="AD56" s="13" t="s">
        <v>2373</v>
      </c>
      <c r="AE56" s="11" t="s">
        <v>585</v>
      </c>
    </row>
    <row r="57" spans="1:31">
      <c r="A57" s="9" t="s">
        <v>1435</v>
      </c>
      <c r="B57" s="15" t="s">
        <v>639</v>
      </c>
      <c r="C57" s="9">
        <v>2012</v>
      </c>
      <c r="D57" s="11" t="str">
        <f t="shared" si="0"/>
        <v>Not Threatened</v>
      </c>
      <c r="E57" s="11" t="s">
        <v>1518</v>
      </c>
      <c r="F57" s="11" t="s">
        <v>317</v>
      </c>
      <c r="G57" s="9" t="s">
        <v>155</v>
      </c>
      <c r="H57" s="12" t="s">
        <v>2735</v>
      </c>
      <c r="I57" s="12" t="s">
        <v>2735</v>
      </c>
      <c r="Y57" s="12" t="str">
        <f t="shared" si="1"/>
        <v/>
      </c>
      <c r="Z57" s="9">
        <v>2008</v>
      </c>
      <c r="AA57" s="15" t="s">
        <v>639</v>
      </c>
      <c r="AB57" s="11" t="str">
        <f t="shared" si="2"/>
        <v>Not Threatened</v>
      </c>
      <c r="AC57" s="11" t="s">
        <v>1518</v>
      </c>
      <c r="AD57" s="13" t="s">
        <v>2373</v>
      </c>
      <c r="AE57" s="11" t="s">
        <v>585</v>
      </c>
    </row>
    <row r="58" spans="1:31">
      <c r="A58" s="9" t="s">
        <v>1435</v>
      </c>
      <c r="B58" s="15" t="s">
        <v>640</v>
      </c>
      <c r="C58" s="9">
        <v>2012</v>
      </c>
      <c r="D58" s="11" t="str">
        <f t="shared" si="0"/>
        <v>Not Threatened</v>
      </c>
      <c r="E58" s="11" t="s">
        <v>1518</v>
      </c>
      <c r="F58" s="11" t="s">
        <v>317</v>
      </c>
      <c r="G58" s="9" t="s">
        <v>155</v>
      </c>
      <c r="H58" s="12" t="s">
        <v>2735</v>
      </c>
      <c r="I58" s="12" t="s">
        <v>2735</v>
      </c>
      <c r="Y58" s="12" t="str">
        <f t="shared" si="1"/>
        <v/>
      </c>
      <c r="Z58" s="9">
        <v>2008</v>
      </c>
      <c r="AA58" s="15" t="s">
        <v>640</v>
      </c>
      <c r="AB58" s="11" t="str">
        <f t="shared" si="2"/>
        <v>Not Threatened</v>
      </c>
      <c r="AC58" s="11" t="s">
        <v>1518</v>
      </c>
      <c r="AD58" s="13" t="s">
        <v>2373</v>
      </c>
      <c r="AE58" s="11" t="s">
        <v>585</v>
      </c>
    </row>
    <row r="59" spans="1:31">
      <c r="A59" s="9" t="s">
        <v>1435</v>
      </c>
      <c r="B59" s="15" t="s">
        <v>641</v>
      </c>
      <c r="C59" s="9">
        <v>2012</v>
      </c>
      <c r="D59" s="11" t="str">
        <f t="shared" si="0"/>
        <v>Not Threatened</v>
      </c>
      <c r="E59" s="11" t="s">
        <v>1518</v>
      </c>
      <c r="F59" s="11" t="s">
        <v>317</v>
      </c>
      <c r="G59" s="9" t="s">
        <v>155</v>
      </c>
      <c r="H59" s="12" t="s">
        <v>2735</v>
      </c>
      <c r="I59" s="12" t="s">
        <v>2735</v>
      </c>
      <c r="Y59" s="12" t="str">
        <f t="shared" si="1"/>
        <v/>
      </c>
      <c r="Z59" s="9">
        <v>2008</v>
      </c>
      <c r="AA59" s="15" t="s">
        <v>641</v>
      </c>
      <c r="AB59" s="11" t="str">
        <f t="shared" si="2"/>
        <v>Not Threatened</v>
      </c>
      <c r="AC59" s="11" t="s">
        <v>1518</v>
      </c>
      <c r="AD59" s="13" t="s">
        <v>2373</v>
      </c>
      <c r="AE59" s="11" t="s">
        <v>585</v>
      </c>
    </row>
    <row r="60" spans="1:31">
      <c r="A60" s="9" t="s">
        <v>1435</v>
      </c>
      <c r="B60" s="15" t="s">
        <v>1567</v>
      </c>
      <c r="C60" s="9">
        <v>2012</v>
      </c>
      <c r="D60" s="11" t="str">
        <f t="shared" si="0"/>
        <v>Data Deficient</v>
      </c>
      <c r="E60" s="11" t="s">
        <v>1334</v>
      </c>
      <c r="F60" s="11" t="s">
        <v>317</v>
      </c>
      <c r="G60" s="9" t="s">
        <v>317</v>
      </c>
      <c r="H60" s="12" t="s">
        <v>2738</v>
      </c>
      <c r="I60" s="12" t="s">
        <v>2741</v>
      </c>
      <c r="Y60" s="12" t="str">
        <f t="shared" si="1"/>
        <v/>
      </c>
      <c r="Z60" s="9">
        <v>2008</v>
      </c>
      <c r="AA60" s="15" t="s">
        <v>1567</v>
      </c>
      <c r="AB60" s="11" t="str">
        <f t="shared" si="2"/>
        <v>Not Threatened</v>
      </c>
      <c r="AC60" s="11" t="s">
        <v>1518</v>
      </c>
      <c r="AD60" s="13" t="s">
        <v>2373</v>
      </c>
      <c r="AE60" s="11" t="s">
        <v>585</v>
      </c>
    </row>
    <row r="61" spans="1:31">
      <c r="A61" s="9" t="s">
        <v>1435</v>
      </c>
      <c r="B61" s="15" t="s">
        <v>1732</v>
      </c>
      <c r="C61" s="9">
        <v>2012</v>
      </c>
      <c r="D61" s="11" t="str">
        <f t="shared" si="0"/>
        <v>Not Threatened</v>
      </c>
      <c r="E61" s="11" t="s">
        <v>1518</v>
      </c>
      <c r="F61" s="11" t="s">
        <v>317</v>
      </c>
      <c r="G61" s="9" t="s">
        <v>155</v>
      </c>
      <c r="H61" s="12" t="s">
        <v>2735</v>
      </c>
      <c r="I61" s="12" t="s">
        <v>2735</v>
      </c>
      <c r="Y61" s="12" t="str">
        <f t="shared" si="1"/>
        <v/>
      </c>
      <c r="Z61" s="9">
        <v>2008</v>
      </c>
      <c r="AA61" s="15" t="s">
        <v>1732</v>
      </c>
      <c r="AB61" s="11" t="str">
        <f t="shared" si="2"/>
        <v>Not Threatened</v>
      </c>
      <c r="AC61" s="11" t="s">
        <v>1518</v>
      </c>
      <c r="AD61" s="13" t="s">
        <v>2373</v>
      </c>
      <c r="AE61" s="11" t="s">
        <v>585</v>
      </c>
    </row>
    <row r="62" spans="1:31">
      <c r="A62" s="9" t="s">
        <v>1435</v>
      </c>
      <c r="B62" s="15" t="s">
        <v>1733</v>
      </c>
      <c r="C62" s="9">
        <v>2012</v>
      </c>
      <c r="D62" s="11" t="str">
        <f t="shared" si="0"/>
        <v>At Risk</v>
      </c>
      <c r="E62" s="11" t="s">
        <v>725</v>
      </c>
      <c r="F62" s="11" t="s">
        <v>317</v>
      </c>
      <c r="G62" s="9" t="s">
        <v>155</v>
      </c>
      <c r="H62" s="12" t="s">
        <v>2735</v>
      </c>
      <c r="I62" s="12" t="s">
        <v>2735</v>
      </c>
      <c r="V62" s="12" t="s">
        <v>243</v>
      </c>
      <c r="Y62" s="12" t="str">
        <f t="shared" si="1"/>
        <v>Sp</v>
      </c>
      <c r="Z62" s="9">
        <v>2008</v>
      </c>
      <c r="AA62" s="15" t="s">
        <v>1733</v>
      </c>
      <c r="AB62" s="11" t="str">
        <f t="shared" si="2"/>
        <v>At Risk</v>
      </c>
      <c r="AC62" s="11" t="s">
        <v>725</v>
      </c>
      <c r="AD62" s="13" t="s">
        <v>2373</v>
      </c>
      <c r="AE62" s="11" t="s">
        <v>585</v>
      </c>
    </row>
    <row r="63" spans="1:31">
      <c r="A63" s="9" t="s">
        <v>1435</v>
      </c>
      <c r="B63" s="15" t="s">
        <v>1734</v>
      </c>
      <c r="C63" s="9">
        <v>2012</v>
      </c>
      <c r="D63" s="11" t="str">
        <f t="shared" si="0"/>
        <v>At Risk</v>
      </c>
      <c r="E63" s="11" t="s">
        <v>725</v>
      </c>
      <c r="F63" s="11" t="s">
        <v>317</v>
      </c>
      <c r="G63" s="9" t="s">
        <v>155</v>
      </c>
      <c r="H63" s="12" t="s">
        <v>2735</v>
      </c>
      <c r="I63" s="12" t="s">
        <v>2735</v>
      </c>
      <c r="T63" s="12" t="s">
        <v>802</v>
      </c>
      <c r="Y63" s="12" t="str">
        <f t="shared" si="1"/>
        <v>RR</v>
      </c>
      <c r="Z63" s="9">
        <v>2008</v>
      </c>
      <c r="AA63" s="15" t="s">
        <v>1734</v>
      </c>
      <c r="AB63" s="11" t="str">
        <f t="shared" si="2"/>
        <v>At Risk</v>
      </c>
      <c r="AC63" s="11" t="s">
        <v>725</v>
      </c>
      <c r="AD63" s="13" t="s">
        <v>2373</v>
      </c>
      <c r="AE63" s="11" t="s">
        <v>585</v>
      </c>
    </row>
    <row r="64" spans="1:31">
      <c r="A64" s="9" t="s">
        <v>1435</v>
      </c>
      <c r="B64" s="15" t="s">
        <v>1735</v>
      </c>
      <c r="C64" s="9">
        <v>2012</v>
      </c>
      <c r="D64" s="11" t="str">
        <f t="shared" si="0"/>
        <v>Not Threatened</v>
      </c>
      <c r="E64" s="11" t="s">
        <v>1518</v>
      </c>
      <c r="F64" s="11" t="s">
        <v>317</v>
      </c>
      <c r="G64" s="9" t="s">
        <v>155</v>
      </c>
      <c r="H64" s="12" t="s">
        <v>2735</v>
      </c>
      <c r="I64" s="12" t="s">
        <v>2735</v>
      </c>
      <c r="Y64" s="12" t="str">
        <f t="shared" si="1"/>
        <v/>
      </c>
      <c r="Z64" s="9">
        <v>2008</v>
      </c>
      <c r="AA64" s="15" t="s">
        <v>1735</v>
      </c>
      <c r="AB64" s="11" t="str">
        <f t="shared" si="2"/>
        <v>Not Threatened</v>
      </c>
      <c r="AC64" s="11" t="s">
        <v>1518</v>
      </c>
      <c r="AD64" s="13" t="s">
        <v>2373</v>
      </c>
      <c r="AE64" s="11" t="s">
        <v>585</v>
      </c>
    </row>
    <row r="65" spans="1:31">
      <c r="A65" s="9" t="s">
        <v>1435</v>
      </c>
      <c r="B65" s="15" t="s">
        <v>1736</v>
      </c>
      <c r="C65" s="9">
        <v>2012</v>
      </c>
      <c r="D65" s="11" t="str">
        <f t="shared" si="0"/>
        <v>Not Threatened</v>
      </c>
      <c r="E65" s="11" t="s">
        <v>1518</v>
      </c>
      <c r="F65" s="11" t="s">
        <v>317</v>
      </c>
      <c r="G65" s="9" t="s">
        <v>155</v>
      </c>
      <c r="H65" s="12" t="s">
        <v>2735</v>
      </c>
      <c r="I65" s="12" t="s">
        <v>2735</v>
      </c>
      <c r="Y65" s="12" t="str">
        <f t="shared" si="1"/>
        <v/>
      </c>
      <c r="Z65" s="9">
        <v>2008</v>
      </c>
      <c r="AA65" s="15" t="s">
        <v>1736</v>
      </c>
      <c r="AB65" s="11" t="str">
        <f t="shared" si="2"/>
        <v>Not Threatened</v>
      </c>
      <c r="AC65" s="11" t="s">
        <v>1518</v>
      </c>
      <c r="AD65" s="13" t="s">
        <v>2373</v>
      </c>
      <c r="AE65" s="11" t="s">
        <v>585</v>
      </c>
    </row>
    <row r="66" spans="1:31" ht="25.5">
      <c r="A66" s="9" t="s">
        <v>1435</v>
      </c>
      <c r="B66" s="15" t="s">
        <v>1737</v>
      </c>
      <c r="C66" s="9">
        <v>2012</v>
      </c>
      <c r="D66" s="11" t="str">
        <f t="shared" ref="D66:D129" si="3">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66" s="11" t="s">
        <v>725</v>
      </c>
      <c r="F66" s="11" t="s">
        <v>317</v>
      </c>
      <c r="G66" s="9" t="s">
        <v>155</v>
      </c>
      <c r="H66" s="12" t="s">
        <v>2735</v>
      </c>
      <c r="I66" s="12" t="s">
        <v>2735</v>
      </c>
      <c r="L66" s="12" t="s">
        <v>1784</v>
      </c>
      <c r="T66" s="12" t="s">
        <v>802</v>
      </c>
      <c r="Y66" s="12" t="str">
        <f t="shared" si="1"/>
        <v>DP, RR</v>
      </c>
      <c r="Z66" s="9">
        <v>2008</v>
      </c>
      <c r="AA66" s="15" t="s">
        <v>1737</v>
      </c>
      <c r="AB66" s="11" t="str">
        <f t="shared" si="2"/>
        <v>At Risk</v>
      </c>
      <c r="AC66" s="11" t="s">
        <v>725</v>
      </c>
      <c r="AD66" s="13" t="s">
        <v>2373</v>
      </c>
      <c r="AE66" s="11" t="s">
        <v>585</v>
      </c>
    </row>
    <row r="67" spans="1:31">
      <c r="A67" s="9" t="s">
        <v>1435</v>
      </c>
      <c r="B67" s="15" t="s">
        <v>1738</v>
      </c>
      <c r="C67" s="9">
        <v>2012</v>
      </c>
      <c r="D67" s="11" t="str">
        <f t="shared" si="3"/>
        <v>Not Threatened</v>
      </c>
      <c r="E67" s="11" t="s">
        <v>1518</v>
      </c>
      <c r="F67" s="11" t="s">
        <v>317</v>
      </c>
      <c r="G67" s="9" t="s">
        <v>155</v>
      </c>
      <c r="H67" s="12" t="s">
        <v>2735</v>
      </c>
      <c r="I67" s="12" t="s">
        <v>2735</v>
      </c>
      <c r="Y67" s="12" t="str">
        <f t="shared" ref="Y67:Y130" si="4">SUBSTITUTE(TRIM(J67&amp;" "&amp;K67&amp;" "&amp;L67&amp;" "&amp;M67&amp;" "&amp;N67&amp;" "&amp;O67&amp;" "&amp;P67&amp;" "&amp;Q67&amp;" "&amp;R67&amp;" "&amp;S67&amp;" "&amp;T67&amp;" "&amp;U67&amp;" "&amp;V67&amp;" "&amp;W67&amp;" "&amp;X67)," ",", ")</f>
        <v/>
      </c>
      <c r="Z67" s="9">
        <v>2008</v>
      </c>
      <c r="AA67" s="15" t="s">
        <v>1738</v>
      </c>
      <c r="AB67" s="11" t="str">
        <f t="shared" si="2"/>
        <v>Not Threatened</v>
      </c>
      <c r="AC67" s="11" t="s">
        <v>1518</v>
      </c>
      <c r="AD67" s="13" t="s">
        <v>2373</v>
      </c>
      <c r="AE67" s="11" t="s">
        <v>585</v>
      </c>
    </row>
    <row r="68" spans="1:31">
      <c r="A68" s="9" t="s">
        <v>1435</v>
      </c>
      <c r="B68" s="15" t="s">
        <v>1739</v>
      </c>
      <c r="C68" s="9">
        <v>2012</v>
      </c>
      <c r="D68" s="11" t="str">
        <f>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68" s="11" t="s">
        <v>725</v>
      </c>
      <c r="F68" s="11" t="s">
        <v>317</v>
      </c>
      <c r="G68" s="9" t="s">
        <v>155</v>
      </c>
      <c r="H68" s="12" t="s">
        <v>2735</v>
      </c>
      <c r="I68" s="12" t="s">
        <v>2735</v>
      </c>
      <c r="T68" s="12" t="s">
        <v>802</v>
      </c>
      <c r="Y68" s="12" t="str">
        <f t="shared" si="4"/>
        <v>RR</v>
      </c>
      <c r="Z68" s="9">
        <v>2008</v>
      </c>
      <c r="AA68" s="15" t="s">
        <v>1739</v>
      </c>
      <c r="AB68" s="11" t="str">
        <f t="shared" si="2"/>
        <v>At Risk</v>
      </c>
      <c r="AC68" s="11" t="s">
        <v>725</v>
      </c>
      <c r="AD68" s="13" t="s">
        <v>2373</v>
      </c>
      <c r="AE68" s="11" t="s">
        <v>585</v>
      </c>
    </row>
    <row r="69" spans="1:31">
      <c r="A69" s="9" t="s">
        <v>1435</v>
      </c>
      <c r="B69" s="15" t="s">
        <v>1740</v>
      </c>
      <c r="C69" s="9">
        <v>2012</v>
      </c>
      <c r="D69" s="11" t="str">
        <f t="shared" si="3"/>
        <v>Not Threatened</v>
      </c>
      <c r="E69" s="11" t="s">
        <v>1518</v>
      </c>
      <c r="F69" s="11" t="s">
        <v>317</v>
      </c>
      <c r="G69" s="9" t="s">
        <v>155</v>
      </c>
      <c r="H69" s="12" t="s">
        <v>2735</v>
      </c>
      <c r="I69" s="12" t="s">
        <v>2735</v>
      </c>
      <c r="Y69" s="12" t="str">
        <f t="shared" si="4"/>
        <v/>
      </c>
      <c r="Z69" s="9">
        <v>2008</v>
      </c>
      <c r="AA69" s="15" t="s">
        <v>1740</v>
      </c>
      <c r="AB69" s="11" t="str">
        <f t="shared" ref="AB69:AB132" si="5">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69" s="11" t="s">
        <v>1518</v>
      </c>
      <c r="AD69" s="13" t="s">
        <v>2373</v>
      </c>
      <c r="AE69" s="11" t="s">
        <v>585</v>
      </c>
    </row>
    <row r="70" spans="1:31">
      <c r="A70" s="9" t="s">
        <v>1435</v>
      </c>
      <c r="B70" s="15" t="s">
        <v>1741</v>
      </c>
      <c r="C70" s="9">
        <v>2012</v>
      </c>
      <c r="D70" s="11" t="str">
        <f t="shared" si="3"/>
        <v>Not Threatened</v>
      </c>
      <c r="E70" s="11" t="s">
        <v>1518</v>
      </c>
      <c r="F70" s="11" t="s">
        <v>317</v>
      </c>
      <c r="G70" s="9" t="s">
        <v>155</v>
      </c>
      <c r="H70" s="12" t="s">
        <v>2735</v>
      </c>
      <c r="I70" s="12" t="s">
        <v>2735</v>
      </c>
      <c r="Y70" s="12" t="str">
        <f t="shared" si="4"/>
        <v/>
      </c>
      <c r="Z70" s="9">
        <v>2008</v>
      </c>
      <c r="AA70" s="15" t="s">
        <v>1741</v>
      </c>
      <c r="AB70" s="11" t="str">
        <f t="shared" si="5"/>
        <v>Not Threatened</v>
      </c>
      <c r="AC70" s="11" t="s">
        <v>1518</v>
      </c>
      <c r="AD70" s="13" t="s">
        <v>2373</v>
      </c>
      <c r="AE70" s="11" t="s">
        <v>585</v>
      </c>
    </row>
    <row r="71" spans="1:31">
      <c r="A71" s="9" t="s">
        <v>1435</v>
      </c>
      <c r="B71" s="15" t="s">
        <v>1742</v>
      </c>
      <c r="C71" s="9">
        <v>2012</v>
      </c>
      <c r="D71" s="11" t="str">
        <f t="shared" si="3"/>
        <v>Not Threatened</v>
      </c>
      <c r="E71" s="11" t="s">
        <v>1518</v>
      </c>
      <c r="F71" s="11" t="s">
        <v>317</v>
      </c>
      <c r="G71" s="9" t="s">
        <v>155</v>
      </c>
      <c r="H71" s="12" t="s">
        <v>2735</v>
      </c>
      <c r="I71" s="12" t="s">
        <v>2735</v>
      </c>
      <c r="Y71" s="12" t="str">
        <f t="shared" si="4"/>
        <v/>
      </c>
      <c r="Z71" s="9">
        <v>2008</v>
      </c>
      <c r="AA71" s="15" t="s">
        <v>1742</v>
      </c>
      <c r="AB71" s="11" t="str">
        <f t="shared" si="5"/>
        <v>Not Threatened</v>
      </c>
      <c r="AC71" s="11" t="s">
        <v>1518</v>
      </c>
      <c r="AD71" s="13" t="s">
        <v>2373</v>
      </c>
      <c r="AE71" s="11" t="s">
        <v>585</v>
      </c>
    </row>
    <row r="72" spans="1:31">
      <c r="A72" s="9" t="s">
        <v>1435</v>
      </c>
      <c r="B72" s="15" t="s">
        <v>1743</v>
      </c>
      <c r="C72" s="9">
        <v>2012</v>
      </c>
      <c r="D72" s="11" t="str">
        <f t="shared" si="3"/>
        <v>Not Threatened</v>
      </c>
      <c r="E72" s="11" t="s">
        <v>1518</v>
      </c>
      <c r="F72" s="11" t="s">
        <v>317</v>
      </c>
      <c r="G72" s="9" t="s">
        <v>155</v>
      </c>
      <c r="H72" s="12" t="s">
        <v>2735</v>
      </c>
      <c r="I72" s="12" t="s">
        <v>2735</v>
      </c>
      <c r="Y72" s="12" t="str">
        <f t="shared" si="4"/>
        <v/>
      </c>
      <c r="Z72" s="9">
        <v>2008</v>
      </c>
      <c r="AA72" s="15" t="s">
        <v>1743</v>
      </c>
      <c r="AB72" s="11" t="str">
        <f t="shared" si="5"/>
        <v>Not Threatened</v>
      </c>
      <c r="AC72" s="11" t="s">
        <v>1518</v>
      </c>
      <c r="AD72" s="13" t="s">
        <v>2373</v>
      </c>
      <c r="AE72" s="11" t="s">
        <v>585</v>
      </c>
    </row>
    <row r="73" spans="1:31">
      <c r="A73" s="9" t="s">
        <v>1435</v>
      </c>
      <c r="B73" s="15" t="s">
        <v>1398</v>
      </c>
      <c r="C73" s="9">
        <v>2012</v>
      </c>
      <c r="D73" s="11" t="str">
        <f t="shared" si="3"/>
        <v>Not Threatened</v>
      </c>
      <c r="E73" s="11" t="s">
        <v>1518</v>
      </c>
      <c r="F73" s="11" t="s">
        <v>317</v>
      </c>
      <c r="G73" s="9" t="s">
        <v>155</v>
      </c>
      <c r="H73" s="12" t="s">
        <v>2735</v>
      </c>
      <c r="I73" s="12" t="s">
        <v>2735</v>
      </c>
      <c r="Y73" s="12" t="str">
        <f t="shared" si="4"/>
        <v/>
      </c>
      <c r="Z73" s="9">
        <v>2008</v>
      </c>
      <c r="AA73" s="15" t="s">
        <v>1398</v>
      </c>
      <c r="AB73" s="11" t="str">
        <f t="shared" si="5"/>
        <v>Not Threatened</v>
      </c>
      <c r="AC73" s="11" t="s">
        <v>1518</v>
      </c>
      <c r="AD73" s="13" t="s">
        <v>2373</v>
      </c>
      <c r="AE73" s="11" t="s">
        <v>585</v>
      </c>
    </row>
    <row r="74" spans="1:31">
      <c r="A74" s="9" t="s">
        <v>1435</v>
      </c>
      <c r="B74" s="15" t="s">
        <v>1399</v>
      </c>
      <c r="C74" s="9">
        <v>2012</v>
      </c>
      <c r="D74" s="11" t="str">
        <f t="shared" si="3"/>
        <v>At Risk</v>
      </c>
      <c r="E74" s="11" t="s">
        <v>725</v>
      </c>
      <c r="F74" s="11" t="s">
        <v>317</v>
      </c>
      <c r="G74" s="9" t="s">
        <v>155</v>
      </c>
      <c r="H74" s="12" t="s">
        <v>2735</v>
      </c>
      <c r="I74" s="12" t="s">
        <v>2735</v>
      </c>
      <c r="T74" s="12" t="s">
        <v>802</v>
      </c>
      <c r="Y74" s="12" t="str">
        <f t="shared" si="4"/>
        <v>RR</v>
      </c>
      <c r="Z74" s="9">
        <v>2008</v>
      </c>
      <c r="AA74" s="15" t="s">
        <v>1399</v>
      </c>
      <c r="AB74" s="11" t="str">
        <f t="shared" si="5"/>
        <v>At Risk</v>
      </c>
      <c r="AC74" s="11" t="s">
        <v>725</v>
      </c>
      <c r="AD74" s="13" t="s">
        <v>2373</v>
      </c>
      <c r="AE74" s="11" t="s">
        <v>585</v>
      </c>
    </row>
    <row r="75" spans="1:31">
      <c r="A75" s="9" t="s">
        <v>1435</v>
      </c>
      <c r="B75" s="15" t="s">
        <v>1400</v>
      </c>
      <c r="C75" s="9">
        <v>2012</v>
      </c>
      <c r="D75" s="11" t="str">
        <f t="shared" si="3"/>
        <v>At Risk</v>
      </c>
      <c r="E75" s="11" t="s">
        <v>725</v>
      </c>
      <c r="F75" s="11" t="s">
        <v>317</v>
      </c>
      <c r="G75" s="9" t="s">
        <v>155</v>
      </c>
      <c r="H75" s="12" t="s">
        <v>2735</v>
      </c>
      <c r="I75" s="12" t="s">
        <v>2735</v>
      </c>
      <c r="T75" s="12" t="s">
        <v>802</v>
      </c>
      <c r="Y75" s="12" t="str">
        <f t="shared" si="4"/>
        <v>RR</v>
      </c>
      <c r="Z75" s="9">
        <v>2008</v>
      </c>
      <c r="AA75" s="15" t="s">
        <v>1400</v>
      </c>
      <c r="AB75" s="11" t="str">
        <f t="shared" si="5"/>
        <v>At Risk</v>
      </c>
      <c r="AC75" s="11" t="s">
        <v>725</v>
      </c>
      <c r="AD75" s="13" t="s">
        <v>2373</v>
      </c>
      <c r="AE75" s="11" t="s">
        <v>585</v>
      </c>
    </row>
    <row r="76" spans="1:31">
      <c r="A76" s="9" t="s">
        <v>1435</v>
      </c>
      <c r="B76" s="15" t="s">
        <v>1401</v>
      </c>
      <c r="C76" s="9">
        <v>2012</v>
      </c>
      <c r="D76" s="11" t="str">
        <f t="shared" si="3"/>
        <v>Not Threatened</v>
      </c>
      <c r="E76" s="11" t="s">
        <v>1518</v>
      </c>
      <c r="F76" s="11" t="s">
        <v>317</v>
      </c>
      <c r="G76" s="9" t="s">
        <v>155</v>
      </c>
      <c r="H76" s="12" t="s">
        <v>2735</v>
      </c>
      <c r="I76" s="12" t="s">
        <v>2735</v>
      </c>
      <c r="Y76" s="12" t="str">
        <f t="shared" si="4"/>
        <v/>
      </c>
      <c r="Z76" s="9">
        <v>2008</v>
      </c>
      <c r="AA76" s="15" t="s">
        <v>1401</v>
      </c>
      <c r="AB76" s="11" t="str">
        <f t="shared" si="5"/>
        <v>Not Threatened</v>
      </c>
      <c r="AC76" s="11" t="s">
        <v>1518</v>
      </c>
      <c r="AD76" s="13" t="s">
        <v>2373</v>
      </c>
      <c r="AE76" s="11" t="s">
        <v>585</v>
      </c>
    </row>
    <row r="77" spans="1:31">
      <c r="A77" s="9" t="s">
        <v>1435</v>
      </c>
      <c r="B77" s="15" t="s">
        <v>1402</v>
      </c>
      <c r="C77" s="9">
        <v>2012</v>
      </c>
      <c r="D77" s="11" t="str">
        <f t="shared" si="3"/>
        <v>At Risk</v>
      </c>
      <c r="E77" s="11" t="s">
        <v>725</v>
      </c>
      <c r="F77" s="11" t="s">
        <v>317</v>
      </c>
      <c r="G77" s="9" t="s">
        <v>155</v>
      </c>
      <c r="H77" s="12" t="s">
        <v>2735</v>
      </c>
      <c r="I77" s="12" t="s">
        <v>2735</v>
      </c>
      <c r="T77" s="12" t="s">
        <v>802</v>
      </c>
      <c r="Y77" s="12" t="str">
        <f t="shared" si="4"/>
        <v>RR</v>
      </c>
      <c r="Z77" s="9">
        <v>2008</v>
      </c>
      <c r="AA77" s="15" t="s">
        <v>1402</v>
      </c>
      <c r="AB77" s="11" t="str">
        <f t="shared" si="5"/>
        <v>At Risk</v>
      </c>
      <c r="AC77" s="11" t="s">
        <v>725</v>
      </c>
      <c r="AD77" s="13" t="s">
        <v>2373</v>
      </c>
      <c r="AE77" s="11" t="s">
        <v>585</v>
      </c>
    </row>
    <row r="78" spans="1:31">
      <c r="A78" s="9" t="s">
        <v>1435</v>
      </c>
      <c r="B78" s="15" t="s">
        <v>1403</v>
      </c>
      <c r="C78" s="9">
        <v>2012</v>
      </c>
      <c r="D78" s="11" t="str">
        <f t="shared" si="3"/>
        <v>At Risk</v>
      </c>
      <c r="E78" s="11" t="s">
        <v>244</v>
      </c>
      <c r="F78" s="11" t="s">
        <v>2849</v>
      </c>
      <c r="G78" s="9" t="s">
        <v>148</v>
      </c>
      <c r="H78" s="12" t="s">
        <v>2735</v>
      </c>
      <c r="I78" s="12" t="s">
        <v>2735</v>
      </c>
      <c r="L78" s="12" t="s">
        <v>1784</v>
      </c>
      <c r="V78" s="12" t="s">
        <v>243</v>
      </c>
      <c r="Y78" s="12" t="str">
        <f t="shared" si="4"/>
        <v>DP, Sp</v>
      </c>
      <c r="Z78" s="9">
        <v>2008</v>
      </c>
      <c r="AA78" s="15" t="s">
        <v>1403</v>
      </c>
      <c r="AB78" s="11" t="str">
        <f t="shared" si="5"/>
        <v>At Risk</v>
      </c>
      <c r="AC78" s="11" t="s">
        <v>244</v>
      </c>
      <c r="AD78" s="13" t="s">
        <v>2373</v>
      </c>
      <c r="AE78" s="11" t="s">
        <v>585</v>
      </c>
    </row>
    <row r="79" spans="1:31">
      <c r="A79" s="9" t="s">
        <v>1435</v>
      </c>
      <c r="B79" s="15" t="s">
        <v>1404</v>
      </c>
      <c r="C79" s="9">
        <v>2012</v>
      </c>
      <c r="D79" s="11" t="str">
        <f t="shared" si="3"/>
        <v>At Risk</v>
      </c>
      <c r="E79" s="11" t="s">
        <v>725</v>
      </c>
      <c r="F79" s="11" t="s">
        <v>317</v>
      </c>
      <c r="G79" s="9" t="s">
        <v>155</v>
      </c>
      <c r="H79" s="12" t="s">
        <v>2735</v>
      </c>
      <c r="I79" s="12" t="s">
        <v>2735</v>
      </c>
      <c r="T79" s="12" t="s">
        <v>802</v>
      </c>
      <c r="Y79" s="12" t="str">
        <f t="shared" si="4"/>
        <v>RR</v>
      </c>
      <c r="Z79" s="9">
        <v>2008</v>
      </c>
      <c r="AA79" s="15" t="s">
        <v>1404</v>
      </c>
      <c r="AB79" s="11" t="str">
        <f t="shared" si="5"/>
        <v>At Risk</v>
      </c>
      <c r="AC79" s="11" t="s">
        <v>725</v>
      </c>
      <c r="AD79" s="13" t="s">
        <v>2373</v>
      </c>
      <c r="AE79" s="11" t="s">
        <v>585</v>
      </c>
    </row>
    <row r="80" spans="1:31">
      <c r="A80" s="9" t="s">
        <v>1435</v>
      </c>
      <c r="B80" s="15" t="s">
        <v>1731</v>
      </c>
      <c r="C80" s="9">
        <v>2012</v>
      </c>
      <c r="D80" s="11" t="str">
        <f t="shared" si="3"/>
        <v>At Risk</v>
      </c>
      <c r="E80" s="11" t="s">
        <v>725</v>
      </c>
      <c r="F80" s="11" t="s">
        <v>317</v>
      </c>
      <c r="G80" s="9" t="s">
        <v>155</v>
      </c>
      <c r="H80" s="12" t="s">
        <v>2735</v>
      </c>
      <c r="I80" s="12" t="s">
        <v>2735</v>
      </c>
      <c r="T80" s="12" t="s">
        <v>802</v>
      </c>
      <c r="Y80" s="12" t="str">
        <f t="shared" si="4"/>
        <v>RR</v>
      </c>
      <c r="Z80" s="9">
        <v>2008</v>
      </c>
      <c r="AA80" s="15" t="s">
        <v>1731</v>
      </c>
      <c r="AB80" s="11" t="str">
        <f t="shared" si="5"/>
        <v>At Risk</v>
      </c>
      <c r="AC80" s="11" t="s">
        <v>725</v>
      </c>
      <c r="AD80" s="13" t="s">
        <v>2373</v>
      </c>
      <c r="AE80" s="11" t="s">
        <v>585</v>
      </c>
    </row>
    <row r="81" spans="1:31">
      <c r="A81" s="9" t="s">
        <v>1435</v>
      </c>
      <c r="B81" s="15" t="s">
        <v>2057</v>
      </c>
      <c r="C81" s="9">
        <v>2012</v>
      </c>
      <c r="D81" s="11" t="str">
        <f t="shared" si="3"/>
        <v>At Risk</v>
      </c>
      <c r="E81" s="11" t="s">
        <v>1543</v>
      </c>
      <c r="F81" s="11" t="s">
        <v>1038</v>
      </c>
      <c r="G81" s="9" t="s">
        <v>151</v>
      </c>
      <c r="H81" s="12" t="s">
        <v>2735</v>
      </c>
      <c r="I81" s="12" t="s">
        <v>2735</v>
      </c>
      <c r="J81" s="12" t="s">
        <v>1939</v>
      </c>
      <c r="M81" s="12" t="s">
        <v>507</v>
      </c>
      <c r="O81" s="12" t="s">
        <v>726</v>
      </c>
      <c r="T81" s="12" t="s">
        <v>802</v>
      </c>
      <c r="Y81" s="12" t="str">
        <f t="shared" si="4"/>
        <v>CD, EF, IE, RR</v>
      </c>
      <c r="Z81" s="9">
        <v>2008</v>
      </c>
      <c r="AA81" s="15" t="s">
        <v>2057</v>
      </c>
      <c r="AB81" s="11" t="str">
        <f t="shared" si="5"/>
        <v>At Risk</v>
      </c>
      <c r="AC81" s="11" t="s">
        <v>1543</v>
      </c>
      <c r="AD81" s="13" t="s">
        <v>2373</v>
      </c>
      <c r="AE81" s="11" t="s">
        <v>585</v>
      </c>
    </row>
    <row r="82" spans="1:31">
      <c r="A82" s="9" t="s">
        <v>1435</v>
      </c>
      <c r="B82" s="15" t="s">
        <v>2058</v>
      </c>
      <c r="C82" s="9">
        <v>2012</v>
      </c>
      <c r="D82" s="11" t="str">
        <f t="shared" si="3"/>
        <v>At Risk</v>
      </c>
      <c r="E82" s="11" t="s">
        <v>725</v>
      </c>
      <c r="F82" s="11" t="s">
        <v>317</v>
      </c>
      <c r="G82" s="9" t="s">
        <v>155</v>
      </c>
      <c r="H82" s="12" t="s">
        <v>2735</v>
      </c>
      <c r="I82" s="12" t="s">
        <v>2735</v>
      </c>
      <c r="L82" s="12" t="s">
        <v>1784</v>
      </c>
      <c r="T82" s="12" t="s">
        <v>802</v>
      </c>
      <c r="Y82" s="12" t="str">
        <f t="shared" si="4"/>
        <v>DP, RR</v>
      </c>
      <c r="Z82" s="9">
        <v>2008</v>
      </c>
      <c r="AA82" s="15" t="s">
        <v>2058</v>
      </c>
      <c r="AB82" s="11" t="str">
        <f t="shared" si="5"/>
        <v>At Risk</v>
      </c>
      <c r="AC82" s="11" t="s">
        <v>725</v>
      </c>
      <c r="AD82" s="13" t="s">
        <v>2373</v>
      </c>
      <c r="AE82" s="11" t="s">
        <v>585</v>
      </c>
    </row>
    <row r="83" spans="1:31">
      <c r="A83" s="9" t="s">
        <v>1435</v>
      </c>
      <c r="B83" s="15" t="s">
        <v>674</v>
      </c>
      <c r="C83" s="9">
        <v>2012</v>
      </c>
      <c r="D83" s="11" t="str">
        <f t="shared" si="3"/>
        <v>Threatened</v>
      </c>
      <c r="E83" s="11" t="s">
        <v>799</v>
      </c>
      <c r="F83" s="11" t="s">
        <v>2868</v>
      </c>
      <c r="G83" s="9" t="s">
        <v>317</v>
      </c>
      <c r="H83" s="12" t="s">
        <v>2735</v>
      </c>
      <c r="I83" s="12" t="s">
        <v>2735</v>
      </c>
      <c r="J83" s="12" t="s">
        <v>1939</v>
      </c>
      <c r="Q83" s="12" t="s">
        <v>843</v>
      </c>
      <c r="S83" s="12" t="s">
        <v>676</v>
      </c>
      <c r="Y83" s="12" t="str">
        <f t="shared" si="4"/>
        <v>CD, OL, RF</v>
      </c>
      <c r="Z83" s="9">
        <v>2008</v>
      </c>
      <c r="AA83" s="15" t="s">
        <v>674</v>
      </c>
      <c r="AB83" s="11" t="str">
        <f t="shared" si="5"/>
        <v>Threatened</v>
      </c>
      <c r="AC83" s="11" t="s">
        <v>799</v>
      </c>
      <c r="AD83" s="13" t="s">
        <v>2373</v>
      </c>
      <c r="AE83" s="11" t="s">
        <v>801</v>
      </c>
    </row>
    <row r="84" spans="1:31">
      <c r="A84" s="9" t="s">
        <v>1435</v>
      </c>
      <c r="B84" s="15" t="s">
        <v>675</v>
      </c>
      <c r="C84" s="9">
        <v>2012</v>
      </c>
      <c r="D84" s="11" t="str">
        <f t="shared" si="3"/>
        <v>Not Threatened</v>
      </c>
      <c r="E84" s="11" t="s">
        <v>1518</v>
      </c>
      <c r="F84" s="11" t="s">
        <v>317</v>
      </c>
      <c r="G84" s="9" t="s">
        <v>155</v>
      </c>
      <c r="H84" s="12" t="s">
        <v>2735</v>
      </c>
      <c r="I84" s="12" t="s">
        <v>2735</v>
      </c>
      <c r="Y84" s="12" t="str">
        <f t="shared" si="4"/>
        <v/>
      </c>
      <c r="Z84" s="9">
        <v>2008</v>
      </c>
      <c r="AA84" s="15" t="s">
        <v>675</v>
      </c>
      <c r="AB84" s="11" t="str">
        <f t="shared" si="5"/>
        <v>Not Threatened</v>
      </c>
      <c r="AC84" s="11" t="s">
        <v>1518</v>
      </c>
      <c r="AD84" s="13" t="s">
        <v>2373</v>
      </c>
      <c r="AE84" s="11" t="s">
        <v>801</v>
      </c>
    </row>
    <row r="85" spans="1:31">
      <c r="A85" s="9" t="s">
        <v>1435</v>
      </c>
      <c r="B85" s="15" t="s">
        <v>1951</v>
      </c>
      <c r="C85" s="9">
        <v>2012</v>
      </c>
      <c r="D85" s="11" t="str">
        <f t="shared" si="3"/>
        <v>Not Threatened</v>
      </c>
      <c r="E85" s="11" t="s">
        <v>1518</v>
      </c>
      <c r="F85" s="11" t="s">
        <v>317</v>
      </c>
      <c r="G85" s="9" t="s">
        <v>155</v>
      </c>
      <c r="H85" s="12" t="s">
        <v>2735</v>
      </c>
      <c r="I85" s="12" t="s">
        <v>2735</v>
      </c>
      <c r="Y85" s="12" t="str">
        <f t="shared" si="4"/>
        <v/>
      </c>
      <c r="Z85" s="9">
        <v>2008</v>
      </c>
      <c r="AA85" s="15" t="s">
        <v>1951</v>
      </c>
      <c r="AB85" s="11" t="str">
        <f t="shared" si="5"/>
        <v>Not Threatened</v>
      </c>
      <c r="AC85" s="11" t="s">
        <v>1518</v>
      </c>
      <c r="AD85" s="13" t="s">
        <v>2373</v>
      </c>
      <c r="AE85" s="11" t="s">
        <v>584</v>
      </c>
    </row>
    <row r="86" spans="1:31">
      <c r="A86" s="9" t="s">
        <v>1435</v>
      </c>
      <c r="B86" s="15" t="s">
        <v>2059</v>
      </c>
      <c r="C86" s="9">
        <v>2012</v>
      </c>
      <c r="D86" s="11" t="str">
        <f t="shared" si="3"/>
        <v>Not Threatened</v>
      </c>
      <c r="E86" s="11" t="s">
        <v>1518</v>
      </c>
      <c r="F86" s="11" t="s">
        <v>317</v>
      </c>
      <c r="G86" s="9" t="s">
        <v>155</v>
      </c>
      <c r="H86" s="12" t="s">
        <v>2735</v>
      </c>
      <c r="I86" s="12" t="s">
        <v>2735</v>
      </c>
      <c r="Y86" s="12" t="str">
        <f t="shared" si="4"/>
        <v/>
      </c>
      <c r="Z86" s="9">
        <v>2008</v>
      </c>
      <c r="AA86" s="15" t="s">
        <v>2059</v>
      </c>
      <c r="AB86" s="11" t="str">
        <f t="shared" si="5"/>
        <v>Not Threatened</v>
      </c>
      <c r="AC86" s="11" t="s">
        <v>1518</v>
      </c>
      <c r="AD86" s="13" t="s">
        <v>2373</v>
      </c>
      <c r="AE86" s="11" t="s">
        <v>585</v>
      </c>
    </row>
    <row r="87" spans="1:31">
      <c r="A87" s="9" t="s">
        <v>1435</v>
      </c>
      <c r="B87" s="15" t="s">
        <v>329</v>
      </c>
      <c r="C87" s="9">
        <v>2012</v>
      </c>
      <c r="D87" s="11" t="str">
        <f t="shared" si="3"/>
        <v>Not Threatened</v>
      </c>
      <c r="E87" s="11" t="s">
        <v>1518</v>
      </c>
      <c r="F87" s="11" t="s">
        <v>317</v>
      </c>
      <c r="G87" s="9" t="s">
        <v>155</v>
      </c>
      <c r="H87" s="12" t="s">
        <v>2735</v>
      </c>
      <c r="I87" s="12" t="s">
        <v>2735</v>
      </c>
      <c r="Y87" s="12" t="str">
        <f t="shared" si="4"/>
        <v/>
      </c>
      <c r="Z87" s="9">
        <v>2008</v>
      </c>
      <c r="AA87" s="15" t="s">
        <v>329</v>
      </c>
      <c r="AB87" s="11" t="str">
        <f t="shared" si="5"/>
        <v>Not Threatened</v>
      </c>
      <c r="AC87" s="11" t="s">
        <v>1518</v>
      </c>
      <c r="AD87" s="13" t="s">
        <v>2373</v>
      </c>
      <c r="AE87" s="11" t="s">
        <v>580</v>
      </c>
    </row>
    <row r="88" spans="1:31">
      <c r="A88" s="9" t="s">
        <v>1435</v>
      </c>
      <c r="B88" s="10" t="s">
        <v>1522</v>
      </c>
      <c r="C88" s="9">
        <v>2012</v>
      </c>
      <c r="D88" s="11" t="str">
        <f t="shared" si="3"/>
        <v>Not Threatened</v>
      </c>
      <c r="E88" s="11" t="s">
        <v>1518</v>
      </c>
      <c r="F88" s="11" t="s">
        <v>317</v>
      </c>
      <c r="G88" s="9" t="s">
        <v>155</v>
      </c>
      <c r="H88" s="12" t="s">
        <v>2735</v>
      </c>
      <c r="I88" s="12" t="s">
        <v>2735</v>
      </c>
      <c r="Y88" s="12" t="str">
        <f t="shared" si="4"/>
        <v/>
      </c>
      <c r="Z88" s="9">
        <v>2008</v>
      </c>
      <c r="AA88" s="10" t="s">
        <v>1522</v>
      </c>
      <c r="AB88" s="11" t="str">
        <f t="shared" si="5"/>
        <v>Not Threatened</v>
      </c>
      <c r="AC88" s="11" t="s">
        <v>1518</v>
      </c>
      <c r="AD88" s="13" t="s">
        <v>2373</v>
      </c>
      <c r="AE88" s="11" t="s">
        <v>2229</v>
      </c>
    </row>
    <row r="89" spans="1:31">
      <c r="A89" s="9" t="s">
        <v>1435</v>
      </c>
      <c r="B89" s="10" t="s">
        <v>1523</v>
      </c>
      <c r="C89" s="9">
        <v>2012</v>
      </c>
      <c r="D89" s="11" t="str">
        <f t="shared" si="3"/>
        <v>Not Threatened</v>
      </c>
      <c r="E89" s="11" t="s">
        <v>1518</v>
      </c>
      <c r="F89" s="11" t="s">
        <v>317</v>
      </c>
      <c r="G89" s="9" t="s">
        <v>155</v>
      </c>
      <c r="H89" s="12" t="s">
        <v>2735</v>
      </c>
      <c r="I89" s="12" t="s">
        <v>2735</v>
      </c>
      <c r="Y89" s="12" t="str">
        <f t="shared" si="4"/>
        <v/>
      </c>
      <c r="Z89" s="9">
        <v>2008</v>
      </c>
      <c r="AA89" s="10" t="s">
        <v>1523</v>
      </c>
      <c r="AB89" s="11" t="str">
        <f t="shared" si="5"/>
        <v>Not Threatened</v>
      </c>
      <c r="AC89" s="11" t="s">
        <v>1518</v>
      </c>
      <c r="AD89" s="13" t="s">
        <v>2373</v>
      </c>
      <c r="AE89" s="11" t="s">
        <v>2229</v>
      </c>
    </row>
    <row r="90" spans="1:31">
      <c r="A90" s="9" t="s">
        <v>1435</v>
      </c>
      <c r="B90" s="10" t="s">
        <v>1524</v>
      </c>
      <c r="C90" s="9">
        <v>2012</v>
      </c>
      <c r="D90" s="11" t="str">
        <f t="shared" si="3"/>
        <v>Not Threatened</v>
      </c>
      <c r="E90" s="11" t="s">
        <v>1518</v>
      </c>
      <c r="F90" s="11" t="s">
        <v>317</v>
      </c>
      <c r="G90" s="9" t="s">
        <v>155</v>
      </c>
      <c r="H90" s="12" t="s">
        <v>2735</v>
      </c>
      <c r="I90" s="12" t="s">
        <v>2735</v>
      </c>
      <c r="Y90" s="12" t="str">
        <f t="shared" si="4"/>
        <v/>
      </c>
      <c r="Z90" s="9">
        <v>2008</v>
      </c>
      <c r="AA90" s="10" t="s">
        <v>1524</v>
      </c>
      <c r="AB90" s="11" t="str">
        <f t="shared" si="5"/>
        <v>Not Threatened</v>
      </c>
      <c r="AC90" s="11" t="s">
        <v>1518</v>
      </c>
      <c r="AD90" s="13" t="s">
        <v>2373</v>
      </c>
      <c r="AE90" s="11" t="s">
        <v>2229</v>
      </c>
    </row>
    <row r="91" spans="1:31">
      <c r="A91" s="9" t="s">
        <v>1435</v>
      </c>
      <c r="B91" s="10" t="s">
        <v>1525</v>
      </c>
      <c r="C91" s="9">
        <v>2012</v>
      </c>
      <c r="D91" s="11" t="str">
        <f t="shared" si="3"/>
        <v>At Risk</v>
      </c>
      <c r="E91" s="11" t="s">
        <v>1544</v>
      </c>
      <c r="F91" s="11" t="s">
        <v>1799</v>
      </c>
      <c r="G91" s="9" t="s">
        <v>155</v>
      </c>
      <c r="H91" s="12" t="s">
        <v>2735</v>
      </c>
      <c r="I91" s="12" t="s">
        <v>2735</v>
      </c>
      <c r="T91" s="12" t="s">
        <v>802</v>
      </c>
      <c r="U91" s="12" t="s">
        <v>319</v>
      </c>
      <c r="Y91" s="12" t="str">
        <f t="shared" si="4"/>
        <v>RR, SO</v>
      </c>
      <c r="Z91" s="9">
        <v>2008</v>
      </c>
      <c r="AA91" s="10" t="s">
        <v>1525</v>
      </c>
      <c r="AB91" s="11" t="str">
        <f t="shared" si="5"/>
        <v>At Risk</v>
      </c>
      <c r="AC91" s="11" t="s">
        <v>1544</v>
      </c>
      <c r="AD91" s="13" t="s">
        <v>2373</v>
      </c>
      <c r="AE91" s="11" t="s">
        <v>2229</v>
      </c>
    </row>
    <row r="92" spans="1:31">
      <c r="A92" s="9" t="s">
        <v>1435</v>
      </c>
      <c r="B92" s="10" t="s">
        <v>1526</v>
      </c>
      <c r="C92" s="9">
        <v>2012</v>
      </c>
      <c r="D92" s="11" t="str">
        <f t="shared" si="3"/>
        <v>Not Threatened</v>
      </c>
      <c r="E92" s="11" t="s">
        <v>1518</v>
      </c>
      <c r="F92" s="11" t="s">
        <v>317</v>
      </c>
      <c r="G92" s="9" t="s">
        <v>155</v>
      </c>
      <c r="H92" s="12" t="s">
        <v>2735</v>
      </c>
      <c r="I92" s="12" t="s">
        <v>2735</v>
      </c>
      <c r="Y92" s="12" t="str">
        <f t="shared" si="4"/>
        <v/>
      </c>
      <c r="Z92" s="9">
        <v>2008</v>
      </c>
      <c r="AA92" s="10" t="s">
        <v>1526</v>
      </c>
      <c r="AB92" s="11" t="str">
        <f t="shared" si="5"/>
        <v>Not Threatened</v>
      </c>
      <c r="AC92" s="11" t="s">
        <v>1518</v>
      </c>
      <c r="AD92" s="13" t="s">
        <v>2373</v>
      </c>
      <c r="AE92" s="11" t="s">
        <v>2229</v>
      </c>
    </row>
    <row r="93" spans="1:31">
      <c r="A93" s="9" t="s">
        <v>1435</v>
      </c>
      <c r="B93" s="15" t="s">
        <v>56</v>
      </c>
      <c r="C93" s="9">
        <v>2012</v>
      </c>
      <c r="D93" s="11" t="str">
        <f t="shared" si="3"/>
        <v>Not Threatened</v>
      </c>
      <c r="E93" s="11" t="s">
        <v>1518</v>
      </c>
      <c r="F93" s="11" t="s">
        <v>317</v>
      </c>
      <c r="G93" s="9" t="s">
        <v>155</v>
      </c>
      <c r="H93" s="12" t="s">
        <v>2735</v>
      </c>
      <c r="I93" s="12" t="s">
        <v>2735</v>
      </c>
      <c r="Y93" s="12" t="str">
        <f t="shared" si="4"/>
        <v/>
      </c>
      <c r="Z93" s="9">
        <v>2008</v>
      </c>
      <c r="AA93" s="14" t="s">
        <v>67</v>
      </c>
      <c r="AB93" s="11" t="str">
        <f t="shared" si="5"/>
        <v>Not Threatened</v>
      </c>
      <c r="AC93" s="11" t="s">
        <v>1518</v>
      </c>
      <c r="AD93" s="13" t="s">
        <v>2373</v>
      </c>
      <c r="AE93" s="11" t="s">
        <v>2229</v>
      </c>
    </row>
    <row r="94" spans="1:31">
      <c r="A94" s="9" t="s">
        <v>1435</v>
      </c>
      <c r="B94" s="10" t="s">
        <v>1527</v>
      </c>
      <c r="C94" s="9">
        <v>2012</v>
      </c>
      <c r="D94" s="11" t="str">
        <f t="shared" si="3"/>
        <v>Not Threatened</v>
      </c>
      <c r="E94" s="11" t="s">
        <v>1518</v>
      </c>
      <c r="F94" s="11" t="s">
        <v>317</v>
      </c>
      <c r="G94" s="9" t="s">
        <v>155</v>
      </c>
      <c r="H94" s="12" t="s">
        <v>2735</v>
      </c>
      <c r="I94" s="12" t="s">
        <v>2735</v>
      </c>
      <c r="Y94" s="12" t="str">
        <f t="shared" si="4"/>
        <v/>
      </c>
      <c r="Z94" s="9">
        <v>2008</v>
      </c>
      <c r="AA94" s="10" t="s">
        <v>1527</v>
      </c>
      <c r="AB94" s="11" t="str">
        <f t="shared" si="5"/>
        <v>Not Threatened</v>
      </c>
      <c r="AC94" s="11" t="s">
        <v>1518</v>
      </c>
      <c r="AD94" s="13" t="s">
        <v>2373</v>
      </c>
      <c r="AE94" s="11" t="s">
        <v>2229</v>
      </c>
    </row>
    <row r="95" spans="1:31">
      <c r="A95" s="9" t="s">
        <v>1435</v>
      </c>
      <c r="B95" s="15" t="s">
        <v>528</v>
      </c>
      <c r="C95" s="9">
        <v>2012</v>
      </c>
      <c r="D95" s="11" t="str">
        <f t="shared" si="3"/>
        <v>Not Threatened</v>
      </c>
      <c r="E95" s="11" t="s">
        <v>1518</v>
      </c>
      <c r="F95" s="11" t="s">
        <v>317</v>
      </c>
      <c r="G95" s="9" t="s">
        <v>155</v>
      </c>
      <c r="H95" s="12" t="s">
        <v>2735</v>
      </c>
      <c r="I95" s="12" t="s">
        <v>2735</v>
      </c>
      <c r="L95" s="12" t="s">
        <v>1784</v>
      </c>
      <c r="Y95" s="12" t="str">
        <f t="shared" si="4"/>
        <v>DP</v>
      </c>
      <c r="Z95" s="9">
        <v>2008</v>
      </c>
      <c r="AA95" s="15" t="s">
        <v>528</v>
      </c>
      <c r="AB95" s="11" t="str">
        <f t="shared" si="5"/>
        <v>Not Threatened</v>
      </c>
      <c r="AC95" s="11" t="s">
        <v>1518</v>
      </c>
      <c r="AD95" s="13" t="s">
        <v>2373</v>
      </c>
      <c r="AE95" s="11" t="s">
        <v>2234</v>
      </c>
    </row>
    <row r="96" spans="1:31">
      <c r="A96" s="9" t="s">
        <v>1435</v>
      </c>
      <c r="B96" s="14" t="s">
        <v>2427</v>
      </c>
      <c r="C96" s="9">
        <v>2012</v>
      </c>
      <c r="D96" s="11" t="str">
        <f t="shared" si="3"/>
        <v>Not Threatened</v>
      </c>
      <c r="E96" s="11" t="s">
        <v>1518</v>
      </c>
      <c r="F96" s="11" t="s">
        <v>317</v>
      </c>
      <c r="G96" s="9" t="s">
        <v>155</v>
      </c>
      <c r="H96" s="12" t="s">
        <v>2735</v>
      </c>
      <c r="I96" s="12" t="s">
        <v>2735</v>
      </c>
      <c r="Y96" s="12" t="str">
        <f t="shared" si="4"/>
        <v/>
      </c>
      <c r="Z96" s="9">
        <v>2008</v>
      </c>
      <c r="AA96" s="14" t="s">
        <v>2427</v>
      </c>
      <c r="AB96" s="11" t="str">
        <f t="shared" si="5"/>
        <v>Not Threatened</v>
      </c>
      <c r="AC96" s="11" t="s">
        <v>1518</v>
      </c>
      <c r="AD96" s="9" t="s">
        <v>1546</v>
      </c>
      <c r="AE96" s="9" t="s">
        <v>1387</v>
      </c>
    </row>
    <row r="97" spans="1:31">
      <c r="A97" s="9" t="s">
        <v>1435</v>
      </c>
      <c r="B97" s="15" t="s">
        <v>1320</v>
      </c>
      <c r="C97" s="9">
        <v>2012</v>
      </c>
      <c r="D97" s="11" t="str">
        <f t="shared" si="3"/>
        <v>Not Threatened</v>
      </c>
      <c r="E97" s="11" t="s">
        <v>1518</v>
      </c>
      <c r="F97" s="11" t="s">
        <v>317</v>
      </c>
      <c r="G97" s="9" t="s">
        <v>155</v>
      </c>
      <c r="H97" s="12" t="s">
        <v>2735</v>
      </c>
      <c r="I97" s="12" t="s">
        <v>2735</v>
      </c>
      <c r="Y97" s="12" t="str">
        <f t="shared" si="4"/>
        <v/>
      </c>
      <c r="Z97" s="9">
        <v>2008</v>
      </c>
      <c r="AA97" s="15" t="s">
        <v>1320</v>
      </c>
      <c r="AB97" s="11" t="str">
        <f t="shared" si="5"/>
        <v>Not Threatened</v>
      </c>
      <c r="AC97" s="11" t="s">
        <v>1518</v>
      </c>
      <c r="AD97" s="13" t="s">
        <v>2373</v>
      </c>
      <c r="AE97" s="11" t="s">
        <v>1387</v>
      </c>
    </row>
    <row r="98" spans="1:31">
      <c r="A98" s="9" t="s">
        <v>1435</v>
      </c>
      <c r="B98" s="15" t="s">
        <v>1321</v>
      </c>
      <c r="C98" s="9">
        <v>2012</v>
      </c>
      <c r="D98" s="11" t="str">
        <f t="shared" si="3"/>
        <v>Data Deficient</v>
      </c>
      <c r="E98" s="11" t="s">
        <v>1334</v>
      </c>
      <c r="F98" s="11" t="s">
        <v>317</v>
      </c>
      <c r="G98" s="9" t="s">
        <v>317</v>
      </c>
      <c r="H98" s="12" t="s">
        <v>2738</v>
      </c>
      <c r="I98" s="12" t="s">
        <v>2741</v>
      </c>
      <c r="V98" s="12" t="s">
        <v>243</v>
      </c>
      <c r="Y98" s="12" t="str">
        <f t="shared" si="4"/>
        <v>Sp</v>
      </c>
      <c r="Z98" s="9">
        <v>2008</v>
      </c>
      <c r="AA98" s="15" t="s">
        <v>1321</v>
      </c>
      <c r="AB98" s="11" t="str">
        <f t="shared" si="5"/>
        <v>At Risk</v>
      </c>
      <c r="AC98" s="11" t="s">
        <v>725</v>
      </c>
      <c r="AD98" s="13" t="s">
        <v>2373</v>
      </c>
      <c r="AE98" s="11" t="s">
        <v>1387</v>
      </c>
    </row>
    <row r="99" spans="1:31">
      <c r="A99" s="9" t="s">
        <v>1435</v>
      </c>
      <c r="B99" s="15" t="s">
        <v>1322</v>
      </c>
      <c r="C99" s="9">
        <v>2012</v>
      </c>
      <c r="D99" s="11" t="str">
        <f t="shared" si="3"/>
        <v>Not Threatened</v>
      </c>
      <c r="E99" s="11" t="s">
        <v>1518</v>
      </c>
      <c r="F99" s="11" t="s">
        <v>317</v>
      </c>
      <c r="G99" s="9" t="s">
        <v>155</v>
      </c>
      <c r="H99" s="12" t="s">
        <v>2735</v>
      </c>
      <c r="I99" s="12" t="s">
        <v>2735</v>
      </c>
      <c r="Y99" s="12" t="str">
        <f t="shared" si="4"/>
        <v/>
      </c>
      <c r="Z99" s="9">
        <v>2008</v>
      </c>
      <c r="AA99" s="15" t="s">
        <v>1322</v>
      </c>
      <c r="AB99" s="11" t="str">
        <f t="shared" si="5"/>
        <v>Not Threatened</v>
      </c>
      <c r="AC99" s="11" t="s">
        <v>1518</v>
      </c>
      <c r="AD99" s="13" t="s">
        <v>2373</v>
      </c>
      <c r="AE99" s="11" t="s">
        <v>1387</v>
      </c>
    </row>
    <row r="100" spans="1:31">
      <c r="A100" s="9" t="s">
        <v>1435</v>
      </c>
      <c r="B100" s="15" t="s">
        <v>1323</v>
      </c>
      <c r="C100" s="9">
        <v>2012</v>
      </c>
      <c r="D100" s="11" t="str">
        <f t="shared" si="3"/>
        <v>Not Threatened</v>
      </c>
      <c r="E100" s="11" t="s">
        <v>1518</v>
      </c>
      <c r="F100" s="11" t="s">
        <v>317</v>
      </c>
      <c r="G100" s="9" t="s">
        <v>155</v>
      </c>
      <c r="H100" s="12" t="s">
        <v>2735</v>
      </c>
      <c r="I100" s="12" t="s">
        <v>2735</v>
      </c>
      <c r="Y100" s="12" t="str">
        <f t="shared" si="4"/>
        <v/>
      </c>
      <c r="Z100" s="9">
        <v>2008</v>
      </c>
      <c r="AA100" s="15" t="s">
        <v>1323</v>
      </c>
      <c r="AB100" s="11" t="str">
        <f t="shared" si="5"/>
        <v>Not Threatened</v>
      </c>
      <c r="AC100" s="11" t="s">
        <v>1518</v>
      </c>
      <c r="AD100" s="13" t="s">
        <v>2373</v>
      </c>
      <c r="AE100" s="11" t="s">
        <v>1387</v>
      </c>
    </row>
    <row r="101" spans="1:31">
      <c r="A101" s="9" t="s">
        <v>1435</v>
      </c>
      <c r="B101" s="15" t="s">
        <v>1324</v>
      </c>
      <c r="C101" s="9">
        <v>2012</v>
      </c>
      <c r="D101" s="11" t="str">
        <f t="shared" si="3"/>
        <v>Not Threatened</v>
      </c>
      <c r="E101" s="11" t="s">
        <v>1518</v>
      </c>
      <c r="F101" s="11" t="s">
        <v>317</v>
      </c>
      <c r="G101" s="9" t="s">
        <v>155</v>
      </c>
      <c r="H101" s="12" t="s">
        <v>2735</v>
      </c>
      <c r="I101" s="12" t="s">
        <v>2735</v>
      </c>
      <c r="Y101" s="12" t="str">
        <f t="shared" si="4"/>
        <v/>
      </c>
      <c r="Z101" s="9">
        <v>2008</v>
      </c>
      <c r="AA101" s="15" t="s">
        <v>1324</v>
      </c>
      <c r="AB101" s="11" t="str">
        <f t="shared" si="5"/>
        <v>Not Threatened</v>
      </c>
      <c r="AC101" s="11" t="s">
        <v>1518</v>
      </c>
      <c r="AD101" s="13" t="s">
        <v>2373</v>
      </c>
      <c r="AE101" s="11" t="s">
        <v>1387</v>
      </c>
    </row>
    <row r="102" spans="1:31">
      <c r="A102" s="9" t="s">
        <v>1435</v>
      </c>
      <c r="B102" s="15" t="s">
        <v>1325</v>
      </c>
      <c r="C102" s="9">
        <v>2012</v>
      </c>
      <c r="D102" s="11" t="str">
        <f t="shared" si="3"/>
        <v>At Risk</v>
      </c>
      <c r="E102" s="11" t="s">
        <v>725</v>
      </c>
      <c r="F102" s="11" t="s">
        <v>317</v>
      </c>
      <c r="G102" s="9" t="s">
        <v>155</v>
      </c>
      <c r="H102" s="12" t="s">
        <v>2735</v>
      </c>
      <c r="I102" s="12" t="s">
        <v>2735</v>
      </c>
      <c r="L102" s="12" t="s">
        <v>1784</v>
      </c>
      <c r="V102" s="12" t="s">
        <v>243</v>
      </c>
      <c r="Y102" s="12" t="str">
        <f t="shared" si="4"/>
        <v>DP, Sp</v>
      </c>
      <c r="Z102" s="9">
        <v>2008</v>
      </c>
      <c r="AA102" s="15" t="s">
        <v>1325</v>
      </c>
      <c r="AB102" s="11" t="str">
        <f t="shared" si="5"/>
        <v>At Risk</v>
      </c>
      <c r="AC102" s="11" t="s">
        <v>725</v>
      </c>
      <c r="AD102" s="13" t="s">
        <v>2373</v>
      </c>
      <c r="AE102" s="11" t="s">
        <v>1387</v>
      </c>
    </row>
    <row r="103" spans="1:31">
      <c r="A103" s="9" t="s">
        <v>1435</v>
      </c>
      <c r="B103" s="15" t="s">
        <v>1326</v>
      </c>
      <c r="C103" s="9">
        <v>2012</v>
      </c>
      <c r="D103" s="11" t="str">
        <f t="shared" si="3"/>
        <v>Data Deficient</v>
      </c>
      <c r="E103" s="11" t="s">
        <v>1334</v>
      </c>
      <c r="F103" s="11" t="s">
        <v>317</v>
      </c>
      <c r="G103" s="9" t="s">
        <v>317</v>
      </c>
      <c r="H103" s="12" t="s">
        <v>2738</v>
      </c>
      <c r="I103" s="12" t="s">
        <v>2741</v>
      </c>
      <c r="Y103" s="12" t="str">
        <f t="shared" si="4"/>
        <v/>
      </c>
      <c r="Z103" s="9">
        <v>2008</v>
      </c>
      <c r="AA103" s="15" t="s">
        <v>1326</v>
      </c>
      <c r="AB103" s="11" t="str">
        <f t="shared" si="5"/>
        <v>Not Threatened</v>
      </c>
      <c r="AC103" s="11" t="s">
        <v>1518</v>
      </c>
      <c r="AD103" s="13" t="s">
        <v>2373</v>
      </c>
      <c r="AE103" s="11" t="s">
        <v>1387</v>
      </c>
    </row>
    <row r="104" spans="1:31">
      <c r="A104" s="9" t="s">
        <v>1435</v>
      </c>
      <c r="B104" s="15" t="s">
        <v>1327</v>
      </c>
      <c r="C104" s="9">
        <v>2012</v>
      </c>
      <c r="D104" s="11" t="str">
        <f t="shared" si="3"/>
        <v>Not Threatened</v>
      </c>
      <c r="E104" s="11" t="s">
        <v>1518</v>
      </c>
      <c r="F104" s="11" t="s">
        <v>317</v>
      </c>
      <c r="G104" s="9" t="s">
        <v>155</v>
      </c>
      <c r="H104" s="12" t="s">
        <v>2735</v>
      </c>
      <c r="I104" s="12" t="s">
        <v>2735</v>
      </c>
      <c r="Y104" s="12" t="str">
        <f t="shared" si="4"/>
        <v/>
      </c>
      <c r="Z104" s="9">
        <v>2008</v>
      </c>
      <c r="AA104" s="15" t="s">
        <v>1327</v>
      </c>
      <c r="AB104" s="11" t="str">
        <f t="shared" si="5"/>
        <v>Not Threatened</v>
      </c>
      <c r="AC104" s="11" t="s">
        <v>1518</v>
      </c>
      <c r="AD104" s="13" t="s">
        <v>2373</v>
      </c>
      <c r="AE104" s="11" t="s">
        <v>1387</v>
      </c>
    </row>
    <row r="105" spans="1:31">
      <c r="A105" s="9" t="s">
        <v>1435</v>
      </c>
      <c r="B105" s="15" t="s">
        <v>1328</v>
      </c>
      <c r="C105" s="9">
        <v>2012</v>
      </c>
      <c r="D105" s="11" t="str">
        <f t="shared" si="3"/>
        <v>At Risk</v>
      </c>
      <c r="E105" s="11" t="s">
        <v>725</v>
      </c>
      <c r="F105" s="11" t="s">
        <v>317</v>
      </c>
      <c r="G105" s="9" t="s">
        <v>155</v>
      </c>
      <c r="H105" s="12" t="s">
        <v>2735</v>
      </c>
      <c r="I105" s="12" t="s">
        <v>2735</v>
      </c>
      <c r="L105" s="12" t="s">
        <v>1784</v>
      </c>
      <c r="V105" s="12" t="s">
        <v>243</v>
      </c>
      <c r="Y105" s="12" t="str">
        <f t="shared" si="4"/>
        <v>DP, Sp</v>
      </c>
      <c r="Z105" s="9">
        <v>2008</v>
      </c>
      <c r="AA105" s="15" t="s">
        <v>1328</v>
      </c>
      <c r="AB105" s="11" t="str">
        <f t="shared" si="5"/>
        <v>At Risk</v>
      </c>
      <c r="AC105" s="11" t="s">
        <v>725</v>
      </c>
      <c r="AD105" s="13" t="s">
        <v>2373</v>
      </c>
      <c r="AE105" s="11" t="s">
        <v>1387</v>
      </c>
    </row>
    <row r="106" spans="1:31">
      <c r="A106" s="9" t="s">
        <v>1435</v>
      </c>
      <c r="B106" s="15" t="s">
        <v>1329</v>
      </c>
      <c r="C106" s="9">
        <v>2012</v>
      </c>
      <c r="D106" s="11" t="str">
        <f t="shared" si="3"/>
        <v>At Risk</v>
      </c>
      <c r="E106" s="11" t="s">
        <v>725</v>
      </c>
      <c r="F106" s="11" t="s">
        <v>317</v>
      </c>
      <c r="G106" s="9" t="s">
        <v>155</v>
      </c>
      <c r="H106" s="12" t="s">
        <v>2735</v>
      </c>
      <c r="I106" s="12" t="s">
        <v>2735</v>
      </c>
      <c r="T106" s="12" t="s">
        <v>802</v>
      </c>
      <c r="Y106" s="12" t="str">
        <f t="shared" si="4"/>
        <v>RR</v>
      </c>
      <c r="Z106" s="9">
        <v>2008</v>
      </c>
      <c r="AA106" s="15" t="s">
        <v>1329</v>
      </c>
      <c r="AB106" s="11" t="str">
        <f t="shared" si="5"/>
        <v>At Risk</v>
      </c>
      <c r="AC106" s="11" t="s">
        <v>725</v>
      </c>
      <c r="AD106" s="13" t="s">
        <v>2373</v>
      </c>
      <c r="AE106" s="11" t="s">
        <v>1387</v>
      </c>
    </row>
    <row r="107" spans="1:31">
      <c r="A107" s="9" t="s">
        <v>1435</v>
      </c>
      <c r="B107" s="15" t="s">
        <v>1436</v>
      </c>
      <c r="C107" s="9">
        <v>2012</v>
      </c>
      <c r="D107" s="11" t="str">
        <f t="shared" si="3"/>
        <v>Not Threatened</v>
      </c>
      <c r="E107" s="11" t="s">
        <v>1518</v>
      </c>
      <c r="F107" s="11" t="s">
        <v>317</v>
      </c>
      <c r="G107" s="9" t="s">
        <v>155</v>
      </c>
      <c r="H107" s="12" t="s">
        <v>2735</v>
      </c>
      <c r="I107" s="12" t="s">
        <v>2735</v>
      </c>
      <c r="Y107" s="12" t="str">
        <f t="shared" si="4"/>
        <v/>
      </c>
      <c r="Z107" s="9">
        <v>2008</v>
      </c>
      <c r="AA107" s="15" t="s">
        <v>175</v>
      </c>
      <c r="AB107" s="11" t="str">
        <f t="shared" si="5"/>
        <v>Not Threatened</v>
      </c>
      <c r="AC107" s="11" t="s">
        <v>1518</v>
      </c>
      <c r="AD107" s="13" t="s">
        <v>2373</v>
      </c>
      <c r="AE107" s="11" t="s">
        <v>1147</v>
      </c>
    </row>
    <row r="108" spans="1:31" ht="25.5">
      <c r="A108" s="9" t="s">
        <v>1435</v>
      </c>
      <c r="B108" s="15" t="s">
        <v>2397</v>
      </c>
      <c r="C108" s="9">
        <v>2012</v>
      </c>
      <c r="D108" s="11" t="str">
        <f t="shared" si="3"/>
        <v>Threatened</v>
      </c>
      <c r="E108" s="11" t="s">
        <v>508</v>
      </c>
      <c r="F108" s="11" t="s">
        <v>126</v>
      </c>
      <c r="G108" s="9" t="s">
        <v>151</v>
      </c>
      <c r="H108" s="12" t="s">
        <v>2735</v>
      </c>
      <c r="I108" s="12" t="s">
        <v>2735</v>
      </c>
      <c r="J108" s="12" t="s">
        <v>1939</v>
      </c>
      <c r="O108" s="12" t="s">
        <v>726</v>
      </c>
      <c r="Y108" s="12" t="str">
        <f t="shared" si="4"/>
        <v>CD, IE</v>
      </c>
      <c r="Z108" s="9">
        <v>2008</v>
      </c>
      <c r="AA108" s="15" t="s">
        <v>176</v>
      </c>
      <c r="AB108" s="11" t="str">
        <f t="shared" si="5"/>
        <v>Threatened</v>
      </c>
      <c r="AC108" s="11" t="s">
        <v>508</v>
      </c>
      <c r="AD108" s="13" t="s">
        <v>2373</v>
      </c>
      <c r="AE108" s="11" t="s">
        <v>1147</v>
      </c>
    </row>
    <row r="109" spans="1:31">
      <c r="A109" s="9" t="s">
        <v>1435</v>
      </c>
      <c r="B109" s="15" t="s">
        <v>1814</v>
      </c>
      <c r="C109" s="9">
        <v>2012</v>
      </c>
      <c r="D109" s="11" t="str">
        <f t="shared" si="3"/>
        <v>At Risk</v>
      </c>
      <c r="E109" s="11" t="s">
        <v>244</v>
      </c>
      <c r="F109" s="11" t="s">
        <v>767</v>
      </c>
      <c r="G109" s="9" t="s">
        <v>154</v>
      </c>
      <c r="H109" s="12" t="s">
        <v>2735</v>
      </c>
      <c r="I109" s="12" t="s">
        <v>2735</v>
      </c>
      <c r="J109" s="12" t="s">
        <v>1939</v>
      </c>
      <c r="Y109" s="12" t="str">
        <f t="shared" si="4"/>
        <v>CD</v>
      </c>
      <c r="Z109" s="9">
        <v>2008</v>
      </c>
      <c r="AA109" s="15" t="s">
        <v>1814</v>
      </c>
      <c r="AB109" s="11" t="str">
        <f t="shared" si="5"/>
        <v>At Risk</v>
      </c>
      <c r="AC109" s="11" t="s">
        <v>244</v>
      </c>
      <c r="AD109" s="13" t="s">
        <v>2373</v>
      </c>
      <c r="AE109" s="11" t="s">
        <v>245</v>
      </c>
    </row>
    <row r="110" spans="1:31">
      <c r="A110" s="9" t="s">
        <v>1435</v>
      </c>
      <c r="B110" s="15" t="s">
        <v>2753</v>
      </c>
      <c r="C110" s="9">
        <v>2012</v>
      </c>
      <c r="D110" s="11" t="str">
        <f t="shared" si="3"/>
        <v>Not Threatened</v>
      </c>
      <c r="E110" s="11" t="s">
        <v>1518</v>
      </c>
      <c r="F110" s="11" t="s">
        <v>317</v>
      </c>
      <c r="G110" s="9" t="s">
        <v>155</v>
      </c>
      <c r="H110" s="12" t="s">
        <v>2735</v>
      </c>
      <c r="I110" s="12" t="s">
        <v>2735</v>
      </c>
      <c r="Y110" s="12" t="str">
        <f t="shared" si="4"/>
        <v/>
      </c>
      <c r="Z110" s="9">
        <v>2008</v>
      </c>
      <c r="AA110" s="15" t="s">
        <v>2753</v>
      </c>
      <c r="AB110" s="11" t="str">
        <f t="shared" si="5"/>
        <v>Not Threatened</v>
      </c>
      <c r="AC110" s="11" t="s">
        <v>1518</v>
      </c>
      <c r="AD110" s="13" t="s">
        <v>2373</v>
      </c>
      <c r="AE110" s="11" t="s">
        <v>1882</v>
      </c>
    </row>
    <row r="111" spans="1:31" ht="25.5">
      <c r="A111" s="9" t="s">
        <v>1435</v>
      </c>
      <c r="B111" s="15" t="s">
        <v>2935</v>
      </c>
      <c r="C111" s="9">
        <v>2012</v>
      </c>
      <c r="D111" s="11" t="str">
        <f t="shared" si="3"/>
        <v>At Risk</v>
      </c>
      <c r="E111" s="11" t="s">
        <v>725</v>
      </c>
      <c r="F111" s="11" t="s">
        <v>317</v>
      </c>
      <c r="G111" s="9" t="s">
        <v>155</v>
      </c>
      <c r="H111" s="12" t="s">
        <v>2738</v>
      </c>
      <c r="I111" s="12" t="s">
        <v>2739</v>
      </c>
      <c r="V111" s="12" t="s">
        <v>243</v>
      </c>
      <c r="Y111" s="12" t="str">
        <f t="shared" si="4"/>
        <v>Sp</v>
      </c>
      <c r="Z111" s="9">
        <v>2008</v>
      </c>
      <c r="AA111" s="15" t="s">
        <v>2935</v>
      </c>
      <c r="AB111" s="11" t="str">
        <f t="shared" si="5"/>
        <v>Data Deficient</v>
      </c>
      <c r="AC111" s="11" t="s">
        <v>1334</v>
      </c>
      <c r="AD111" s="13" t="s">
        <v>2373</v>
      </c>
      <c r="AE111" s="11" t="s">
        <v>1882</v>
      </c>
    </row>
    <row r="112" spans="1:31">
      <c r="A112" s="9" t="s">
        <v>1435</v>
      </c>
      <c r="B112" s="15" t="s">
        <v>2936</v>
      </c>
      <c r="C112" s="9">
        <v>2012</v>
      </c>
      <c r="D112" s="11" t="str">
        <f t="shared" si="3"/>
        <v>Not Threatened</v>
      </c>
      <c r="E112" s="11" t="s">
        <v>1518</v>
      </c>
      <c r="F112" s="11" t="s">
        <v>317</v>
      </c>
      <c r="G112" s="9" t="s">
        <v>155</v>
      </c>
      <c r="H112" s="12" t="s">
        <v>2735</v>
      </c>
      <c r="I112" s="12" t="s">
        <v>2735</v>
      </c>
      <c r="Y112" s="12" t="str">
        <f t="shared" si="4"/>
        <v/>
      </c>
      <c r="Z112" s="9">
        <v>2008</v>
      </c>
      <c r="AA112" s="15" t="s">
        <v>2936</v>
      </c>
      <c r="AB112" s="11" t="str">
        <f t="shared" si="5"/>
        <v>Not Threatened</v>
      </c>
      <c r="AC112" s="11" t="s">
        <v>1518</v>
      </c>
      <c r="AD112" s="13" t="s">
        <v>2373</v>
      </c>
      <c r="AE112" s="11" t="s">
        <v>1882</v>
      </c>
    </row>
    <row r="113" spans="1:31">
      <c r="A113" s="9" t="s">
        <v>1435</v>
      </c>
      <c r="B113" s="15" t="s">
        <v>2937</v>
      </c>
      <c r="C113" s="9">
        <v>2012</v>
      </c>
      <c r="D113" s="11" t="str">
        <f t="shared" si="3"/>
        <v>Not Threatened</v>
      </c>
      <c r="E113" s="11" t="s">
        <v>1518</v>
      </c>
      <c r="F113" s="11" t="s">
        <v>317</v>
      </c>
      <c r="G113" s="9" t="s">
        <v>155</v>
      </c>
      <c r="H113" s="12" t="s">
        <v>2735</v>
      </c>
      <c r="I113" s="12" t="s">
        <v>2735</v>
      </c>
      <c r="Y113" s="12" t="str">
        <f t="shared" si="4"/>
        <v/>
      </c>
      <c r="Z113" s="9">
        <v>2008</v>
      </c>
      <c r="AA113" s="15" t="s">
        <v>2937</v>
      </c>
      <c r="AB113" s="11" t="str">
        <f t="shared" si="5"/>
        <v>Not Threatened</v>
      </c>
      <c r="AC113" s="11" t="s">
        <v>1518</v>
      </c>
      <c r="AD113" s="13" t="s">
        <v>2373</v>
      </c>
      <c r="AE113" s="11" t="s">
        <v>1882</v>
      </c>
    </row>
    <row r="114" spans="1:31">
      <c r="A114" s="9" t="s">
        <v>1435</v>
      </c>
      <c r="B114" s="15" t="s">
        <v>2938</v>
      </c>
      <c r="C114" s="9">
        <v>2012</v>
      </c>
      <c r="D114" s="11" t="str">
        <f t="shared" si="3"/>
        <v>Not Threatened</v>
      </c>
      <c r="E114" s="11" t="s">
        <v>1518</v>
      </c>
      <c r="F114" s="11" t="s">
        <v>317</v>
      </c>
      <c r="G114" s="9" t="s">
        <v>155</v>
      </c>
      <c r="H114" s="12" t="s">
        <v>2735</v>
      </c>
      <c r="I114" s="12" t="s">
        <v>2735</v>
      </c>
      <c r="Y114" s="12" t="str">
        <f t="shared" si="4"/>
        <v/>
      </c>
      <c r="Z114" s="9">
        <v>2008</v>
      </c>
      <c r="AA114" s="15" t="s">
        <v>2938</v>
      </c>
      <c r="AB114" s="11" t="str">
        <f t="shared" si="5"/>
        <v>Not Threatened</v>
      </c>
      <c r="AC114" s="11" t="s">
        <v>1518</v>
      </c>
      <c r="AD114" s="13" t="s">
        <v>2373</v>
      </c>
      <c r="AE114" s="11" t="s">
        <v>1882</v>
      </c>
    </row>
    <row r="115" spans="1:31">
      <c r="A115" s="9" t="s">
        <v>1435</v>
      </c>
      <c r="B115" s="15" t="s">
        <v>2939</v>
      </c>
      <c r="C115" s="9">
        <v>2012</v>
      </c>
      <c r="D115" s="11" t="str">
        <f t="shared" si="3"/>
        <v>Not Threatened</v>
      </c>
      <c r="E115" s="11" t="s">
        <v>1518</v>
      </c>
      <c r="F115" s="11" t="s">
        <v>317</v>
      </c>
      <c r="G115" s="9" t="s">
        <v>155</v>
      </c>
      <c r="H115" s="12" t="s">
        <v>2735</v>
      </c>
      <c r="I115" s="12" t="s">
        <v>2735</v>
      </c>
      <c r="Y115" s="12" t="str">
        <f t="shared" si="4"/>
        <v/>
      </c>
      <c r="Z115" s="9">
        <v>2008</v>
      </c>
      <c r="AA115" s="15" t="s">
        <v>2939</v>
      </c>
      <c r="AB115" s="11" t="str">
        <f t="shared" si="5"/>
        <v>Not Threatened</v>
      </c>
      <c r="AC115" s="11" t="s">
        <v>1518</v>
      </c>
      <c r="AD115" s="13" t="s">
        <v>2373</v>
      </c>
      <c r="AE115" s="11" t="s">
        <v>1882</v>
      </c>
    </row>
    <row r="116" spans="1:31">
      <c r="A116" s="9" t="s">
        <v>1435</v>
      </c>
      <c r="B116" s="15" t="s">
        <v>3137</v>
      </c>
      <c r="C116" s="9">
        <v>2012</v>
      </c>
      <c r="D116" s="11" t="str">
        <f t="shared" si="3"/>
        <v>Not Threatened</v>
      </c>
      <c r="E116" s="11" t="s">
        <v>1518</v>
      </c>
      <c r="F116" s="11" t="s">
        <v>317</v>
      </c>
      <c r="G116" s="9" t="s">
        <v>155</v>
      </c>
      <c r="H116" s="12" t="s">
        <v>2735</v>
      </c>
      <c r="I116" s="12" t="s">
        <v>2735</v>
      </c>
      <c r="Y116" s="12" t="str">
        <f t="shared" si="4"/>
        <v/>
      </c>
      <c r="Z116" s="9">
        <v>2008</v>
      </c>
      <c r="AA116" s="15" t="s">
        <v>3137</v>
      </c>
      <c r="AB116" s="11" t="str">
        <f t="shared" si="5"/>
        <v>Not Threatened</v>
      </c>
      <c r="AC116" s="11" t="s">
        <v>1518</v>
      </c>
      <c r="AD116" s="13" t="s">
        <v>2373</v>
      </c>
      <c r="AE116" s="11" t="s">
        <v>316</v>
      </c>
    </row>
    <row r="117" spans="1:31">
      <c r="A117" s="9" t="s">
        <v>1435</v>
      </c>
      <c r="B117" s="15" t="s">
        <v>3138</v>
      </c>
      <c r="C117" s="9">
        <v>2012</v>
      </c>
      <c r="D117" s="11" t="str">
        <f t="shared" si="3"/>
        <v>Not Threatened</v>
      </c>
      <c r="E117" s="11" t="s">
        <v>1518</v>
      </c>
      <c r="F117" s="11" t="s">
        <v>317</v>
      </c>
      <c r="G117" s="9" t="s">
        <v>155</v>
      </c>
      <c r="H117" s="12" t="s">
        <v>2735</v>
      </c>
      <c r="I117" s="12" t="s">
        <v>2735</v>
      </c>
      <c r="Y117" s="12" t="str">
        <f t="shared" si="4"/>
        <v/>
      </c>
      <c r="Z117" s="9">
        <v>2008</v>
      </c>
      <c r="AA117" s="15" t="s">
        <v>3138</v>
      </c>
      <c r="AB117" s="11" t="str">
        <f t="shared" si="5"/>
        <v>Not Threatened</v>
      </c>
      <c r="AC117" s="11" t="s">
        <v>1518</v>
      </c>
      <c r="AD117" s="13" t="s">
        <v>2373</v>
      </c>
      <c r="AE117" s="11" t="s">
        <v>316</v>
      </c>
    </row>
    <row r="118" spans="1:31">
      <c r="A118" s="9" t="s">
        <v>1435</v>
      </c>
      <c r="B118" s="15" t="s">
        <v>1330</v>
      </c>
      <c r="C118" s="9">
        <v>2012</v>
      </c>
      <c r="D118" s="11" t="str">
        <f t="shared" si="3"/>
        <v>Threatened</v>
      </c>
      <c r="E118" s="11" t="s">
        <v>508</v>
      </c>
      <c r="F118" s="11" t="s">
        <v>2381</v>
      </c>
      <c r="G118" s="9" t="s">
        <v>148</v>
      </c>
      <c r="H118" s="12" t="s">
        <v>2740</v>
      </c>
      <c r="I118" s="12" t="s">
        <v>2739</v>
      </c>
      <c r="M118" s="12" t="s">
        <v>507</v>
      </c>
      <c r="X118" s="12" t="s">
        <v>795</v>
      </c>
      <c r="Y118" s="12" t="str">
        <f t="shared" si="4"/>
        <v>EF, TO</v>
      </c>
      <c r="Z118" s="9">
        <v>2008</v>
      </c>
      <c r="AA118" s="15" t="s">
        <v>1330</v>
      </c>
      <c r="AB118" s="11" t="str">
        <f t="shared" si="5"/>
        <v>Threatened</v>
      </c>
      <c r="AC118" s="11" t="s">
        <v>506</v>
      </c>
      <c r="AD118" s="13" t="s">
        <v>2373</v>
      </c>
      <c r="AE118" s="11" t="s">
        <v>1387</v>
      </c>
    </row>
    <row r="119" spans="1:31">
      <c r="A119" s="9" t="s">
        <v>1435</v>
      </c>
      <c r="B119" s="15" t="s">
        <v>3091</v>
      </c>
      <c r="C119" s="9">
        <v>2012</v>
      </c>
      <c r="D119" s="11" t="str">
        <f t="shared" si="3"/>
        <v>Not Threatened</v>
      </c>
      <c r="E119" s="11" t="s">
        <v>1518</v>
      </c>
      <c r="F119" s="11" t="s">
        <v>317</v>
      </c>
      <c r="G119" s="9" t="s">
        <v>155</v>
      </c>
      <c r="H119" s="12" t="s">
        <v>2735</v>
      </c>
      <c r="I119" s="12" t="s">
        <v>2735</v>
      </c>
      <c r="Y119" s="12" t="str">
        <f t="shared" si="4"/>
        <v/>
      </c>
      <c r="Z119" s="9">
        <v>2008</v>
      </c>
      <c r="AA119" s="15" t="s">
        <v>3091</v>
      </c>
      <c r="AB119" s="11" t="str">
        <f t="shared" si="5"/>
        <v>Not Threatened</v>
      </c>
      <c r="AC119" s="11" t="s">
        <v>1518</v>
      </c>
      <c r="AD119" s="13" t="s">
        <v>2373</v>
      </c>
      <c r="AE119" s="11" t="s">
        <v>1336</v>
      </c>
    </row>
    <row r="120" spans="1:31">
      <c r="A120" s="9" t="s">
        <v>1435</v>
      </c>
      <c r="B120" s="15" t="s">
        <v>2796</v>
      </c>
      <c r="C120" s="9">
        <v>2012</v>
      </c>
      <c r="D120" s="11" t="str">
        <f t="shared" si="3"/>
        <v>Not Threatened</v>
      </c>
      <c r="E120" s="11" t="s">
        <v>1518</v>
      </c>
      <c r="F120" s="11" t="s">
        <v>317</v>
      </c>
      <c r="G120" s="9" t="s">
        <v>155</v>
      </c>
      <c r="H120" s="12" t="s">
        <v>2735</v>
      </c>
      <c r="I120" s="12" t="s">
        <v>2735</v>
      </c>
      <c r="Y120" s="12" t="str">
        <f t="shared" si="4"/>
        <v/>
      </c>
      <c r="Z120" s="9">
        <v>2008</v>
      </c>
      <c r="AA120" s="15" t="s">
        <v>2796</v>
      </c>
      <c r="AB120" s="11" t="str">
        <f t="shared" si="5"/>
        <v>Not Threatened</v>
      </c>
      <c r="AC120" s="11" t="s">
        <v>1518</v>
      </c>
      <c r="AD120" s="13" t="s">
        <v>2373</v>
      </c>
      <c r="AE120" s="11" t="s">
        <v>1336</v>
      </c>
    </row>
    <row r="121" spans="1:31">
      <c r="A121" s="9" t="s">
        <v>1435</v>
      </c>
      <c r="B121" s="15" t="s">
        <v>3092</v>
      </c>
      <c r="C121" s="9">
        <v>2012</v>
      </c>
      <c r="D121" s="11" t="str">
        <f t="shared" si="3"/>
        <v>Not Threatened</v>
      </c>
      <c r="E121" s="11" t="s">
        <v>1518</v>
      </c>
      <c r="F121" s="11" t="s">
        <v>317</v>
      </c>
      <c r="G121" s="9" t="s">
        <v>155</v>
      </c>
      <c r="H121" s="12" t="s">
        <v>2735</v>
      </c>
      <c r="I121" s="12" t="s">
        <v>2735</v>
      </c>
      <c r="Y121" s="12" t="str">
        <f t="shared" si="4"/>
        <v/>
      </c>
      <c r="Z121" s="9">
        <v>2008</v>
      </c>
      <c r="AA121" s="15" t="s">
        <v>3092</v>
      </c>
      <c r="AB121" s="11" t="str">
        <f t="shared" si="5"/>
        <v>Not Threatened</v>
      </c>
      <c r="AC121" s="11" t="s">
        <v>1518</v>
      </c>
      <c r="AD121" s="13" t="s">
        <v>2373</v>
      </c>
      <c r="AE121" s="11" t="s">
        <v>1336</v>
      </c>
    </row>
    <row r="122" spans="1:31">
      <c r="A122" s="9" t="s">
        <v>1435</v>
      </c>
      <c r="B122" s="15" t="s">
        <v>3093</v>
      </c>
      <c r="C122" s="9">
        <v>2012</v>
      </c>
      <c r="D122" s="11" t="str">
        <f t="shared" si="3"/>
        <v>Not Threatened</v>
      </c>
      <c r="E122" s="11" t="s">
        <v>1518</v>
      </c>
      <c r="F122" s="11" t="s">
        <v>317</v>
      </c>
      <c r="G122" s="9" t="s">
        <v>155</v>
      </c>
      <c r="H122" s="12" t="s">
        <v>2735</v>
      </c>
      <c r="I122" s="12" t="s">
        <v>2735</v>
      </c>
      <c r="Y122" s="12" t="str">
        <f t="shared" si="4"/>
        <v/>
      </c>
      <c r="Z122" s="9">
        <v>2008</v>
      </c>
      <c r="AA122" s="15" t="s">
        <v>3093</v>
      </c>
      <c r="AB122" s="11" t="str">
        <f t="shared" si="5"/>
        <v>Not Threatened</v>
      </c>
      <c r="AC122" s="11" t="s">
        <v>1518</v>
      </c>
      <c r="AD122" s="13" t="s">
        <v>2373</v>
      </c>
      <c r="AE122" s="11" t="s">
        <v>1336</v>
      </c>
    </row>
    <row r="123" spans="1:31">
      <c r="A123" s="9" t="s">
        <v>1435</v>
      </c>
      <c r="B123" s="15" t="s">
        <v>2430</v>
      </c>
      <c r="C123" s="9">
        <v>2012</v>
      </c>
      <c r="D123" s="11" t="str">
        <f t="shared" si="3"/>
        <v>Not Threatened</v>
      </c>
      <c r="E123" s="11" t="s">
        <v>1518</v>
      </c>
      <c r="F123" s="11" t="s">
        <v>317</v>
      </c>
      <c r="G123" s="9" t="s">
        <v>155</v>
      </c>
      <c r="H123" s="12" t="s">
        <v>2735</v>
      </c>
      <c r="I123" s="12" t="s">
        <v>2735</v>
      </c>
      <c r="Y123" s="12" t="str">
        <f t="shared" si="4"/>
        <v/>
      </c>
      <c r="Z123" s="9">
        <v>2008</v>
      </c>
      <c r="AA123" s="15" t="s">
        <v>2430</v>
      </c>
      <c r="AB123" s="11" t="str">
        <f t="shared" si="5"/>
        <v>Not Threatened</v>
      </c>
      <c r="AC123" s="11" t="s">
        <v>1518</v>
      </c>
      <c r="AD123" s="13" t="s">
        <v>2373</v>
      </c>
      <c r="AE123" s="11" t="s">
        <v>1336</v>
      </c>
    </row>
    <row r="124" spans="1:31">
      <c r="A124" s="9" t="s">
        <v>1435</v>
      </c>
      <c r="B124" s="15" t="s">
        <v>458</v>
      </c>
      <c r="C124" s="9">
        <v>2012</v>
      </c>
      <c r="D124" s="11" t="str">
        <f t="shared" si="3"/>
        <v>Not Threatened</v>
      </c>
      <c r="E124" s="11" t="s">
        <v>1518</v>
      </c>
      <c r="F124" s="11" t="s">
        <v>317</v>
      </c>
      <c r="G124" s="9" t="s">
        <v>155</v>
      </c>
      <c r="H124" s="12" t="s">
        <v>2735</v>
      </c>
      <c r="I124" s="12" t="s">
        <v>2735</v>
      </c>
      <c r="Y124" s="12" t="str">
        <f t="shared" si="4"/>
        <v/>
      </c>
      <c r="Z124" s="9">
        <v>2008</v>
      </c>
      <c r="AA124" s="15" t="s">
        <v>458</v>
      </c>
      <c r="AB124" s="11" t="str">
        <f t="shared" si="5"/>
        <v>Not Threatened</v>
      </c>
      <c r="AC124" s="11" t="s">
        <v>1518</v>
      </c>
      <c r="AD124" s="13" t="s">
        <v>2373</v>
      </c>
      <c r="AE124" s="11" t="s">
        <v>584</v>
      </c>
    </row>
    <row r="125" spans="1:31">
      <c r="A125" s="9" t="s">
        <v>1435</v>
      </c>
      <c r="B125" s="15" t="s">
        <v>2734</v>
      </c>
      <c r="C125" s="9">
        <v>2012</v>
      </c>
      <c r="D125" s="11" t="str">
        <f t="shared" si="3"/>
        <v>Threatened</v>
      </c>
      <c r="E125" s="11" t="s">
        <v>508</v>
      </c>
      <c r="F125" s="11" t="s">
        <v>2723</v>
      </c>
      <c r="G125" s="9" t="s">
        <v>155</v>
      </c>
      <c r="H125" s="12" t="s">
        <v>2736</v>
      </c>
      <c r="I125" s="12" t="s">
        <v>2739</v>
      </c>
      <c r="L125" s="12" t="s">
        <v>1784</v>
      </c>
      <c r="V125" s="12" t="s">
        <v>243</v>
      </c>
      <c r="Y125" s="12" t="str">
        <f t="shared" si="4"/>
        <v>DP, Sp</v>
      </c>
      <c r="Z125" s="9">
        <v>2008</v>
      </c>
      <c r="AA125" s="15" t="s">
        <v>2734</v>
      </c>
      <c r="AB125" s="11" t="str">
        <f t="shared" si="5"/>
        <v>At Risk</v>
      </c>
      <c r="AC125" s="11" t="s">
        <v>244</v>
      </c>
      <c r="AD125" s="13" t="s">
        <v>2373</v>
      </c>
      <c r="AE125" s="11" t="s">
        <v>1387</v>
      </c>
    </row>
    <row r="126" spans="1:31">
      <c r="A126" s="9" t="s">
        <v>1435</v>
      </c>
      <c r="B126" s="15" t="s">
        <v>1037</v>
      </c>
      <c r="C126" s="9">
        <v>2012</v>
      </c>
      <c r="D126" s="11" t="str">
        <f t="shared" si="3"/>
        <v>At Risk</v>
      </c>
      <c r="E126" s="11" t="s">
        <v>725</v>
      </c>
      <c r="F126" s="11" t="s">
        <v>317</v>
      </c>
      <c r="G126" s="9" t="s">
        <v>155</v>
      </c>
      <c r="H126" s="12" t="s">
        <v>2735</v>
      </c>
      <c r="I126" s="12" t="s">
        <v>2735</v>
      </c>
      <c r="V126" s="12" t="s">
        <v>243</v>
      </c>
      <c r="Y126" s="12" t="str">
        <f t="shared" si="4"/>
        <v>Sp</v>
      </c>
      <c r="Z126" s="9">
        <v>2008</v>
      </c>
      <c r="AA126" s="15" t="s">
        <v>1037</v>
      </c>
      <c r="AB126" s="11" t="str">
        <f t="shared" si="5"/>
        <v>At Risk</v>
      </c>
      <c r="AC126" s="11" t="s">
        <v>725</v>
      </c>
      <c r="AD126" s="13" t="s">
        <v>2373</v>
      </c>
      <c r="AE126" s="11" t="s">
        <v>806</v>
      </c>
    </row>
    <row r="127" spans="1:31">
      <c r="A127" s="9" t="s">
        <v>1435</v>
      </c>
      <c r="B127" s="15" t="s">
        <v>2060</v>
      </c>
      <c r="C127" s="9">
        <v>2012</v>
      </c>
      <c r="D127" s="11" t="str">
        <f t="shared" si="3"/>
        <v>Threatened</v>
      </c>
      <c r="E127" s="11" t="s">
        <v>799</v>
      </c>
      <c r="F127" s="11" t="s">
        <v>2868</v>
      </c>
      <c r="G127" s="9" t="s">
        <v>317</v>
      </c>
      <c r="H127" s="12" t="s">
        <v>2736</v>
      </c>
      <c r="I127" s="12" t="s">
        <v>2739</v>
      </c>
      <c r="J127" s="12" t="s">
        <v>1939</v>
      </c>
      <c r="O127" s="12" t="s">
        <v>726</v>
      </c>
      <c r="Q127" s="12" t="s">
        <v>843</v>
      </c>
      <c r="T127" s="12" t="s">
        <v>802</v>
      </c>
      <c r="W127" s="12" t="s">
        <v>653</v>
      </c>
      <c r="Y127" s="12" t="str">
        <f t="shared" si="4"/>
        <v>CD, IE, OL, RR, St</v>
      </c>
      <c r="Z127" s="9">
        <v>2008</v>
      </c>
      <c r="AA127" s="15" t="s">
        <v>2060</v>
      </c>
      <c r="AB127" s="11" t="str">
        <f t="shared" si="5"/>
        <v>At Risk</v>
      </c>
      <c r="AC127" s="11" t="s">
        <v>725</v>
      </c>
      <c r="AD127" s="13" t="s">
        <v>2373</v>
      </c>
      <c r="AE127" s="11" t="s">
        <v>585</v>
      </c>
    </row>
    <row r="128" spans="1:31">
      <c r="A128" s="9" t="s">
        <v>1435</v>
      </c>
      <c r="B128" s="15" t="s">
        <v>2061</v>
      </c>
      <c r="C128" s="9">
        <v>2012</v>
      </c>
      <c r="D128" s="11" t="str">
        <f t="shared" si="3"/>
        <v>At Risk</v>
      </c>
      <c r="E128" s="11" t="s">
        <v>725</v>
      </c>
      <c r="F128" s="11" t="s">
        <v>317</v>
      </c>
      <c r="G128" s="9" t="s">
        <v>155</v>
      </c>
      <c r="H128" s="12" t="s">
        <v>2735</v>
      </c>
      <c r="I128" s="12" t="s">
        <v>2735</v>
      </c>
      <c r="T128" s="12" t="s">
        <v>802</v>
      </c>
      <c r="Y128" s="12" t="str">
        <f t="shared" si="4"/>
        <v>RR</v>
      </c>
      <c r="Z128" s="9">
        <v>2008</v>
      </c>
      <c r="AA128" s="15" t="s">
        <v>2061</v>
      </c>
      <c r="AB128" s="11" t="str">
        <f t="shared" si="5"/>
        <v>At Risk</v>
      </c>
      <c r="AC128" s="11" t="s">
        <v>725</v>
      </c>
      <c r="AD128" s="13" t="s">
        <v>2373</v>
      </c>
      <c r="AE128" s="11" t="s">
        <v>585</v>
      </c>
    </row>
    <row r="129" spans="1:31">
      <c r="A129" s="9" t="s">
        <v>1435</v>
      </c>
      <c r="B129" s="15" t="s">
        <v>2062</v>
      </c>
      <c r="C129" s="9">
        <v>2012</v>
      </c>
      <c r="D129" s="11" t="str">
        <f t="shared" si="3"/>
        <v>Not Threatened</v>
      </c>
      <c r="E129" s="11" t="s">
        <v>1518</v>
      </c>
      <c r="F129" s="11" t="s">
        <v>317</v>
      </c>
      <c r="G129" s="9" t="s">
        <v>155</v>
      </c>
      <c r="H129" s="12" t="s">
        <v>2735</v>
      </c>
      <c r="I129" s="12" t="s">
        <v>2735</v>
      </c>
      <c r="Y129" s="12" t="str">
        <f t="shared" si="4"/>
        <v/>
      </c>
      <c r="Z129" s="9">
        <v>2008</v>
      </c>
      <c r="AA129" s="15" t="s">
        <v>2062</v>
      </c>
      <c r="AB129" s="11" t="str">
        <f t="shared" si="5"/>
        <v>Not Threatened</v>
      </c>
      <c r="AC129" s="11" t="s">
        <v>1518</v>
      </c>
      <c r="AD129" s="13" t="s">
        <v>2373</v>
      </c>
      <c r="AE129" s="11" t="s">
        <v>585</v>
      </c>
    </row>
    <row r="130" spans="1:31">
      <c r="A130" s="9" t="s">
        <v>1435</v>
      </c>
      <c r="B130" s="15" t="s">
        <v>2063</v>
      </c>
      <c r="C130" s="9">
        <v>2012</v>
      </c>
      <c r="D130" s="11" t="str">
        <f t="shared" ref="D130:D193" si="6">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30" s="11" t="s">
        <v>1518</v>
      </c>
      <c r="F130" s="11" t="s">
        <v>317</v>
      </c>
      <c r="G130" s="9" t="s">
        <v>155</v>
      </c>
      <c r="H130" s="12" t="s">
        <v>2735</v>
      </c>
      <c r="I130" s="12" t="s">
        <v>2735</v>
      </c>
      <c r="Y130" s="12" t="str">
        <f t="shared" si="4"/>
        <v/>
      </c>
      <c r="Z130" s="9">
        <v>2008</v>
      </c>
      <c r="AA130" s="15" t="s">
        <v>2063</v>
      </c>
      <c r="AB130" s="11" t="str">
        <f t="shared" si="5"/>
        <v>Not Threatened</v>
      </c>
      <c r="AC130" s="11" t="s">
        <v>1518</v>
      </c>
      <c r="AD130" s="13" t="s">
        <v>2373</v>
      </c>
      <c r="AE130" s="11" t="s">
        <v>585</v>
      </c>
    </row>
    <row r="131" spans="1:31">
      <c r="A131" s="9" t="s">
        <v>1435</v>
      </c>
      <c r="B131" s="15" t="s">
        <v>2064</v>
      </c>
      <c r="C131" s="9">
        <v>2012</v>
      </c>
      <c r="D131" s="11" t="str">
        <f t="shared" si="6"/>
        <v>Not Threatened</v>
      </c>
      <c r="E131" s="11" t="s">
        <v>1518</v>
      </c>
      <c r="F131" s="11" t="s">
        <v>317</v>
      </c>
      <c r="G131" s="9" t="s">
        <v>155</v>
      </c>
      <c r="H131" s="12" t="s">
        <v>2735</v>
      </c>
      <c r="I131" s="12" t="s">
        <v>2735</v>
      </c>
      <c r="Y131" s="12" t="str">
        <f t="shared" ref="Y131:Y194" si="7">SUBSTITUTE(TRIM(J131&amp;" "&amp;K131&amp;" "&amp;L131&amp;" "&amp;M131&amp;" "&amp;N131&amp;" "&amp;O131&amp;" "&amp;P131&amp;" "&amp;Q131&amp;" "&amp;R131&amp;" "&amp;S131&amp;" "&amp;T131&amp;" "&amp;U131&amp;" "&amp;V131&amp;" "&amp;W131&amp;" "&amp;X131)," ",", ")</f>
        <v/>
      </c>
      <c r="Z131" s="9">
        <v>2008</v>
      </c>
      <c r="AA131" s="15" t="s">
        <v>2064</v>
      </c>
      <c r="AB131" s="11" t="str">
        <f t="shared" si="5"/>
        <v>Not Threatened</v>
      </c>
      <c r="AC131" s="11" t="s">
        <v>1518</v>
      </c>
      <c r="AD131" s="13" t="s">
        <v>2373</v>
      </c>
      <c r="AE131" s="11" t="s">
        <v>585</v>
      </c>
    </row>
    <row r="132" spans="1:31">
      <c r="A132" s="9" t="s">
        <v>1435</v>
      </c>
      <c r="B132" s="15" t="s">
        <v>2065</v>
      </c>
      <c r="C132" s="9">
        <v>2012</v>
      </c>
      <c r="D132" s="11" t="str">
        <f t="shared" si="6"/>
        <v>At Risk</v>
      </c>
      <c r="E132" s="11" t="s">
        <v>725</v>
      </c>
      <c r="F132" s="11" t="s">
        <v>317</v>
      </c>
      <c r="G132" s="9" t="s">
        <v>155</v>
      </c>
      <c r="H132" s="12" t="s">
        <v>2735</v>
      </c>
      <c r="I132" s="12" t="s">
        <v>2735</v>
      </c>
      <c r="V132" s="12" t="s">
        <v>243</v>
      </c>
      <c r="Y132" s="12" t="str">
        <f t="shared" si="7"/>
        <v>Sp</v>
      </c>
      <c r="Z132" s="9">
        <v>2008</v>
      </c>
      <c r="AA132" s="15" t="s">
        <v>2065</v>
      </c>
      <c r="AB132" s="11" t="str">
        <f t="shared" si="5"/>
        <v>At Risk</v>
      </c>
      <c r="AC132" s="11" t="s">
        <v>725</v>
      </c>
      <c r="AD132" s="13" t="s">
        <v>2373</v>
      </c>
      <c r="AE132" s="11" t="s">
        <v>585</v>
      </c>
    </row>
    <row r="133" spans="1:31">
      <c r="A133" s="9" t="s">
        <v>1435</v>
      </c>
      <c r="B133" s="15" t="s">
        <v>1703</v>
      </c>
      <c r="C133" s="9">
        <v>2012</v>
      </c>
      <c r="D133" s="11" t="str">
        <f t="shared" si="6"/>
        <v>Not Threatened</v>
      </c>
      <c r="E133" s="11" t="s">
        <v>1518</v>
      </c>
      <c r="F133" s="11" t="s">
        <v>317</v>
      </c>
      <c r="G133" s="9" t="s">
        <v>155</v>
      </c>
      <c r="H133" s="12" t="s">
        <v>2735</v>
      </c>
      <c r="I133" s="12" t="s">
        <v>2735</v>
      </c>
      <c r="Y133" s="12" t="str">
        <f t="shared" si="7"/>
        <v/>
      </c>
      <c r="Z133" s="9">
        <v>2008</v>
      </c>
      <c r="AA133" s="15" t="s">
        <v>1703</v>
      </c>
      <c r="AB133" s="11" t="str">
        <f t="shared" ref="AB133:AB196" si="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33" s="11" t="s">
        <v>1518</v>
      </c>
      <c r="AD133" s="13" t="s">
        <v>2373</v>
      </c>
      <c r="AE133" s="11" t="s">
        <v>585</v>
      </c>
    </row>
    <row r="134" spans="1:31">
      <c r="A134" s="9" t="s">
        <v>1435</v>
      </c>
      <c r="B134" s="15" t="s">
        <v>1704</v>
      </c>
      <c r="C134" s="9">
        <v>2012</v>
      </c>
      <c r="D134" s="11" t="str">
        <f t="shared" si="6"/>
        <v>Not Threatened</v>
      </c>
      <c r="E134" s="11" t="s">
        <v>1518</v>
      </c>
      <c r="F134" s="11" t="s">
        <v>317</v>
      </c>
      <c r="G134" s="9" t="s">
        <v>155</v>
      </c>
      <c r="H134" s="12" t="s">
        <v>2735</v>
      </c>
      <c r="I134" s="12" t="s">
        <v>2735</v>
      </c>
      <c r="Y134" s="12" t="str">
        <f t="shared" si="7"/>
        <v/>
      </c>
      <c r="Z134" s="9">
        <v>2008</v>
      </c>
      <c r="AA134" s="15" t="s">
        <v>1704</v>
      </c>
      <c r="AB134" s="11" t="str">
        <f t="shared" si="8"/>
        <v>Not Threatened</v>
      </c>
      <c r="AC134" s="11" t="s">
        <v>1518</v>
      </c>
      <c r="AD134" s="13" t="s">
        <v>2373</v>
      </c>
      <c r="AE134" s="11" t="s">
        <v>585</v>
      </c>
    </row>
    <row r="135" spans="1:31">
      <c r="A135" s="9" t="s">
        <v>1435</v>
      </c>
      <c r="B135" s="15" t="s">
        <v>1705</v>
      </c>
      <c r="C135" s="9">
        <v>2012</v>
      </c>
      <c r="D135" s="11" t="str">
        <f t="shared" si="6"/>
        <v>Not Threatened</v>
      </c>
      <c r="E135" s="11" t="s">
        <v>1518</v>
      </c>
      <c r="F135" s="11" t="s">
        <v>317</v>
      </c>
      <c r="G135" s="9" t="s">
        <v>155</v>
      </c>
      <c r="H135" s="12" t="s">
        <v>2735</v>
      </c>
      <c r="I135" s="12" t="s">
        <v>2735</v>
      </c>
      <c r="Y135" s="12" t="str">
        <f t="shared" si="7"/>
        <v/>
      </c>
      <c r="Z135" s="9">
        <v>2008</v>
      </c>
      <c r="AA135" s="15" t="s">
        <v>1705</v>
      </c>
      <c r="AB135" s="11" t="str">
        <f t="shared" si="8"/>
        <v>Not Threatened</v>
      </c>
      <c r="AC135" s="11" t="s">
        <v>1518</v>
      </c>
      <c r="AD135" s="13" t="s">
        <v>2373</v>
      </c>
      <c r="AE135" s="11" t="s">
        <v>585</v>
      </c>
    </row>
    <row r="136" spans="1:31" ht="25.5">
      <c r="A136" s="9" t="s">
        <v>1435</v>
      </c>
      <c r="B136" s="15" t="s">
        <v>1706</v>
      </c>
      <c r="C136" s="9">
        <v>2012</v>
      </c>
      <c r="D136" s="11" t="str">
        <f t="shared" si="6"/>
        <v>Not Threatened</v>
      </c>
      <c r="E136" s="11" t="s">
        <v>1518</v>
      </c>
      <c r="F136" s="11" t="s">
        <v>317</v>
      </c>
      <c r="G136" s="9" t="s">
        <v>155</v>
      </c>
      <c r="H136" s="12" t="s">
        <v>2735</v>
      </c>
      <c r="I136" s="12" t="s">
        <v>2735</v>
      </c>
      <c r="Y136" s="12" t="str">
        <f t="shared" si="7"/>
        <v/>
      </c>
      <c r="Z136" s="9">
        <v>2008</v>
      </c>
      <c r="AA136" s="15" t="s">
        <v>1706</v>
      </c>
      <c r="AB136" s="11" t="str">
        <f t="shared" si="8"/>
        <v>Not Threatened</v>
      </c>
      <c r="AC136" s="11" t="s">
        <v>1518</v>
      </c>
      <c r="AD136" s="13" t="s">
        <v>2373</v>
      </c>
      <c r="AE136" s="11" t="s">
        <v>585</v>
      </c>
    </row>
    <row r="137" spans="1:31">
      <c r="A137" s="9" t="s">
        <v>1435</v>
      </c>
      <c r="B137" s="15" t="s">
        <v>1707</v>
      </c>
      <c r="C137" s="9">
        <v>2012</v>
      </c>
      <c r="D137" s="11" t="str">
        <f t="shared" si="6"/>
        <v>Not Threatened</v>
      </c>
      <c r="E137" s="11" t="s">
        <v>1518</v>
      </c>
      <c r="F137" s="11" t="s">
        <v>317</v>
      </c>
      <c r="G137" s="9" t="s">
        <v>155</v>
      </c>
      <c r="H137" s="12" t="s">
        <v>2735</v>
      </c>
      <c r="I137" s="12" t="s">
        <v>2735</v>
      </c>
      <c r="Y137" s="12" t="str">
        <f t="shared" si="7"/>
        <v/>
      </c>
      <c r="Z137" s="9">
        <v>2008</v>
      </c>
      <c r="AA137" s="15" t="s">
        <v>1707</v>
      </c>
      <c r="AB137" s="11" t="str">
        <f t="shared" si="8"/>
        <v>Not Threatened</v>
      </c>
      <c r="AC137" s="11" t="s">
        <v>1518</v>
      </c>
      <c r="AD137" s="13" t="s">
        <v>2373</v>
      </c>
      <c r="AE137" s="11" t="s">
        <v>585</v>
      </c>
    </row>
    <row r="138" spans="1:31">
      <c r="A138" s="9" t="s">
        <v>1435</v>
      </c>
      <c r="B138" s="15" t="s">
        <v>1708</v>
      </c>
      <c r="C138" s="9">
        <v>2012</v>
      </c>
      <c r="D138" s="11" t="str">
        <f t="shared" si="6"/>
        <v>Not Threatened</v>
      </c>
      <c r="E138" s="11" t="s">
        <v>1518</v>
      </c>
      <c r="F138" s="11" t="s">
        <v>317</v>
      </c>
      <c r="G138" s="9" t="s">
        <v>155</v>
      </c>
      <c r="H138" s="12" t="s">
        <v>2735</v>
      </c>
      <c r="I138" s="12" t="s">
        <v>2735</v>
      </c>
      <c r="Y138" s="12" t="str">
        <f t="shared" si="7"/>
        <v/>
      </c>
      <c r="Z138" s="9">
        <v>2008</v>
      </c>
      <c r="AA138" s="15" t="s">
        <v>1708</v>
      </c>
      <c r="AB138" s="11" t="str">
        <f t="shared" si="8"/>
        <v>Not Threatened</v>
      </c>
      <c r="AC138" s="11" t="s">
        <v>1518</v>
      </c>
      <c r="AD138" s="13" t="s">
        <v>2373</v>
      </c>
      <c r="AE138" s="11" t="s">
        <v>585</v>
      </c>
    </row>
    <row r="139" spans="1:31">
      <c r="A139" s="9" t="s">
        <v>1435</v>
      </c>
      <c r="B139" s="15" t="s">
        <v>1709</v>
      </c>
      <c r="C139" s="9">
        <v>2012</v>
      </c>
      <c r="D139" s="11" t="str">
        <f t="shared" si="6"/>
        <v>At Risk</v>
      </c>
      <c r="E139" s="11" t="s">
        <v>725</v>
      </c>
      <c r="F139" s="11" t="s">
        <v>317</v>
      </c>
      <c r="G139" s="9" t="s">
        <v>155</v>
      </c>
      <c r="H139" s="12" t="s">
        <v>2736</v>
      </c>
      <c r="I139" s="12" t="s">
        <v>2739</v>
      </c>
      <c r="L139" s="12" t="s">
        <v>1784</v>
      </c>
      <c r="V139" s="12" t="s">
        <v>243</v>
      </c>
      <c r="Y139" s="12" t="str">
        <f t="shared" si="7"/>
        <v>DP, Sp</v>
      </c>
      <c r="Z139" s="9">
        <v>2008</v>
      </c>
      <c r="AA139" s="15" t="s">
        <v>1709</v>
      </c>
      <c r="AB139" s="11" t="str">
        <f t="shared" si="8"/>
        <v>Not Threatened</v>
      </c>
      <c r="AC139" s="11" t="s">
        <v>1518</v>
      </c>
      <c r="AD139" s="13" t="s">
        <v>2373</v>
      </c>
      <c r="AE139" s="11" t="s">
        <v>585</v>
      </c>
    </row>
    <row r="140" spans="1:31">
      <c r="A140" s="9" t="s">
        <v>1435</v>
      </c>
      <c r="B140" s="15" t="s">
        <v>2049</v>
      </c>
      <c r="C140" s="9">
        <v>2012</v>
      </c>
      <c r="D140" s="11" t="str">
        <f t="shared" si="6"/>
        <v>At Risk</v>
      </c>
      <c r="E140" s="11" t="s">
        <v>725</v>
      </c>
      <c r="F140" s="11" t="s">
        <v>317</v>
      </c>
      <c r="G140" s="9" t="s">
        <v>155</v>
      </c>
      <c r="H140" s="12" t="s">
        <v>2735</v>
      </c>
      <c r="I140" s="12" t="s">
        <v>2735</v>
      </c>
      <c r="J140" s="12" t="s">
        <v>1939</v>
      </c>
      <c r="Y140" s="12" t="str">
        <f t="shared" si="7"/>
        <v>CD</v>
      </c>
      <c r="Z140" s="9">
        <v>2008</v>
      </c>
      <c r="AA140" s="15" t="s">
        <v>2049</v>
      </c>
      <c r="AB140" s="11" t="str">
        <f t="shared" si="8"/>
        <v>At Risk</v>
      </c>
      <c r="AC140" s="11" t="s">
        <v>725</v>
      </c>
      <c r="AD140" s="13" t="s">
        <v>2373</v>
      </c>
      <c r="AE140" s="11" t="s">
        <v>585</v>
      </c>
    </row>
    <row r="141" spans="1:31">
      <c r="A141" s="9" t="s">
        <v>1435</v>
      </c>
      <c r="B141" s="15" t="s">
        <v>1728</v>
      </c>
      <c r="C141" s="9">
        <v>2012</v>
      </c>
      <c r="D141" s="11" t="str">
        <f t="shared" si="6"/>
        <v>At Risk</v>
      </c>
      <c r="E141" s="11" t="s">
        <v>725</v>
      </c>
      <c r="F141" s="11" t="s">
        <v>317</v>
      </c>
      <c r="G141" s="9" t="s">
        <v>155</v>
      </c>
      <c r="H141" s="12" t="s">
        <v>2735</v>
      </c>
      <c r="I141" s="12" t="s">
        <v>2735</v>
      </c>
      <c r="V141" s="12" t="s">
        <v>243</v>
      </c>
      <c r="Y141" s="12" t="str">
        <f t="shared" si="7"/>
        <v>Sp</v>
      </c>
      <c r="Z141" s="9">
        <v>2008</v>
      </c>
      <c r="AA141" s="15" t="s">
        <v>1728</v>
      </c>
      <c r="AB141" s="11" t="str">
        <f t="shared" si="8"/>
        <v>At Risk</v>
      </c>
      <c r="AC141" s="11" t="s">
        <v>725</v>
      </c>
      <c r="AD141" s="13" t="s">
        <v>2373</v>
      </c>
      <c r="AE141" s="11" t="s">
        <v>585</v>
      </c>
    </row>
    <row r="142" spans="1:31">
      <c r="A142" s="9" t="s">
        <v>1435</v>
      </c>
      <c r="B142" s="15" t="s">
        <v>1730</v>
      </c>
      <c r="C142" s="9">
        <v>2012</v>
      </c>
      <c r="D142" s="11" t="str">
        <f t="shared" si="6"/>
        <v>At Risk</v>
      </c>
      <c r="E142" s="11" t="s">
        <v>244</v>
      </c>
      <c r="F142" s="11" t="s">
        <v>126</v>
      </c>
      <c r="G142" s="9" t="s">
        <v>153</v>
      </c>
      <c r="H142" s="12" t="s">
        <v>2735</v>
      </c>
      <c r="I142" s="12" t="s">
        <v>2735</v>
      </c>
      <c r="L142" s="12" t="s">
        <v>1784</v>
      </c>
      <c r="Y142" s="12" t="str">
        <f t="shared" si="7"/>
        <v>DP</v>
      </c>
      <c r="Z142" s="9">
        <v>2008</v>
      </c>
      <c r="AA142" s="15" t="s">
        <v>1730</v>
      </c>
      <c r="AB142" s="11" t="str">
        <f t="shared" si="8"/>
        <v>At Risk</v>
      </c>
      <c r="AC142" s="11" t="s">
        <v>244</v>
      </c>
      <c r="AD142" s="13" t="s">
        <v>2373</v>
      </c>
      <c r="AE142" s="11" t="s">
        <v>585</v>
      </c>
    </row>
    <row r="143" spans="1:31">
      <c r="A143" s="9" t="s">
        <v>1435</v>
      </c>
      <c r="B143" s="15" t="s">
        <v>1367</v>
      </c>
      <c r="C143" s="9">
        <v>2012</v>
      </c>
      <c r="D143" s="11" t="str">
        <f t="shared" si="6"/>
        <v>Not Threatened</v>
      </c>
      <c r="E143" s="11" t="s">
        <v>1518</v>
      </c>
      <c r="F143" s="11" t="s">
        <v>317</v>
      </c>
      <c r="G143" s="9" t="s">
        <v>155</v>
      </c>
      <c r="H143" s="12" t="s">
        <v>2735</v>
      </c>
      <c r="I143" s="12" t="s">
        <v>2735</v>
      </c>
      <c r="Y143" s="12" t="str">
        <f t="shared" si="7"/>
        <v/>
      </c>
      <c r="Z143" s="9">
        <v>2008</v>
      </c>
      <c r="AA143" s="15" t="s">
        <v>1367</v>
      </c>
      <c r="AB143" s="11" t="str">
        <f t="shared" si="8"/>
        <v>Not Threatened</v>
      </c>
      <c r="AC143" s="11" t="s">
        <v>1518</v>
      </c>
      <c r="AD143" s="13" t="s">
        <v>2373</v>
      </c>
      <c r="AE143" s="11" t="s">
        <v>585</v>
      </c>
    </row>
    <row r="144" spans="1:31">
      <c r="A144" s="9" t="s">
        <v>1435</v>
      </c>
      <c r="B144" s="10" t="s">
        <v>1528</v>
      </c>
      <c r="C144" s="9">
        <v>2012</v>
      </c>
      <c r="D144" s="11" t="str">
        <f t="shared" si="6"/>
        <v>Threatened</v>
      </c>
      <c r="E144" s="11" t="s">
        <v>508</v>
      </c>
      <c r="F144" s="11" t="s">
        <v>2510</v>
      </c>
      <c r="G144" s="9" t="s">
        <v>152</v>
      </c>
      <c r="H144" s="12" t="s">
        <v>2735</v>
      </c>
      <c r="I144" s="12" t="s">
        <v>2735</v>
      </c>
      <c r="M144" s="12" t="s">
        <v>507</v>
      </c>
      <c r="T144" s="12" t="s">
        <v>802</v>
      </c>
      <c r="U144" s="12" t="s">
        <v>319</v>
      </c>
      <c r="V144" s="12" t="s">
        <v>243</v>
      </c>
      <c r="Y144" s="12" t="str">
        <f t="shared" si="7"/>
        <v>EF, RR, SO, Sp</v>
      </c>
      <c r="Z144" s="9">
        <v>2008</v>
      </c>
      <c r="AA144" s="10" t="s">
        <v>1528</v>
      </c>
      <c r="AB144" s="11" t="str">
        <f t="shared" si="8"/>
        <v>Threatened</v>
      </c>
      <c r="AC144" s="11" t="s">
        <v>508</v>
      </c>
      <c r="AD144" s="13" t="s">
        <v>2373</v>
      </c>
      <c r="AE144" s="11" t="s">
        <v>2229</v>
      </c>
    </row>
    <row r="145" spans="1:31" ht="25.5">
      <c r="A145" s="9" t="s">
        <v>1435</v>
      </c>
      <c r="B145" s="15" t="s">
        <v>1853</v>
      </c>
      <c r="C145" s="9">
        <v>2012</v>
      </c>
      <c r="D145" s="11" t="str">
        <f t="shared" si="6"/>
        <v>At Risk</v>
      </c>
      <c r="E145" s="11" t="s">
        <v>725</v>
      </c>
      <c r="F145" s="11" t="s">
        <v>317</v>
      </c>
      <c r="G145" s="9" t="s">
        <v>155</v>
      </c>
      <c r="H145" s="12" t="s">
        <v>2735</v>
      </c>
      <c r="I145" s="12" t="s">
        <v>2735</v>
      </c>
      <c r="V145" s="12" t="s">
        <v>243</v>
      </c>
      <c r="Y145" s="12" t="str">
        <f t="shared" si="7"/>
        <v>Sp</v>
      </c>
      <c r="Z145" s="9">
        <v>2008</v>
      </c>
      <c r="AA145" s="14" t="s">
        <v>68</v>
      </c>
      <c r="AB145" s="11" t="str">
        <f t="shared" si="8"/>
        <v>At Risk</v>
      </c>
      <c r="AC145" s="11" t="s">
        <v>725</v>
      </c>
      <c r="AD145" s="13" t="s">
        <v>2373</v>
      </c>
      <c r="AE145" s="11" t="s">
        <v>1387</v>
      </c>
    </row>
    <row r="146" spans="1:31">
      <c r="A146" s="9" t="s">
        <v>1435</v>
      </c>
      <c r="B146" s="15" t="s">
        <v>1854</v>
      </c>
      <c r="C146" s="9">
        <v>2012</v>
      </c>
      <c r="D146" s="11" t="str">
        <f t="shared" si="6"/>
        <v>At Risk</v>
      </c>
      <c r="E146" s="11" t="s">
        <v>725</v>
      </c>
      <c r="F146" s="11" t="s">
        <v>317</v>
      </c>
      <c r="G146" s="9" t="s">
        <v>155</v>
      </c>
      <c r="H146" s="12" t="s">
        <v>2735</v>
      </c>
      <c r="I146" s="12" t="s">
        <v>2735</v>
      </c>
      <c r="V146" s="12" t="s">
        <v>243</v>
      </c>
      <c r="Y146" s="12" t="str">
        <f t="shared" si="7"/>
        <v>Sp</v>
      </c>
      <c r="Z146" s="9">
        <v>2008</v>
      </c>
      <c r="AA146" s="14" t="s">
        <v>69</v>
      </c>
      <c r="AB146" s="11" t="str">
        <f t="shared" si="8"/>
        <v>At Risk</v>
      </c>
      <c r="AC146" s="11" t="s">
        <v>725</v>
      </c>
      <c r="AD146" s="13" t="s">
        <v>2373</v>
      </c>
      <c r="AE146" s="11" t="s">
        <v>1387</v>
      </c>
    </row>
    <row r="147" spans="1:31" ht="25.5">
      <c r="A147" s="9" t="s">
        <v>1435</v>
      </c>
      <c r="B147" s="15" t="s">
        <v>2322</v>
      </c>
      <c r="C147" s="9">
        <v>2012</v>
      </c>
      <c r="D147" s="11" t="str">
        <f t="shared" si="6"/>
        <v>Data Deficient</v>
      </c>
      <c r="E147" s="11" t="s">
        <v>1334</v>
      </c>
      <c r="F147" s="11" t="s">
        <v>317</v>
      </c>
      <c r="G147" s="9" t="s">
        <v>317</v>
      </c>
      <c r="H147" s="12" t="s">
        <v>2738</v>
      </c>
      <c r="I147" s="12" t="s">
        <v>2741</v>
      </c>
      <c r="Y147" s="12" t="str">
        <f t="shared" si="7"/>
        <v/>
      </c>
      <c r="Z147" s="9">
        <v>2008</v>
      </c>
      <c r="AA147" s="14" t="s">
        <v>177</v>
      </c>
      <c r="AB147" s="11" t="str">
        <f t="shared" si="8"/>
        <v>Not Threatened</v>
      </c>
      <c r="AC147" s="11" t="s">
        <v>1518</v>
      </c>
      <c r="AD147" s="13" t="s">
        <v>2373</v>
      </c>
      <c r="AE147" s="11" t="s">
        <v>1387</v>
      </c>
    </row>
    <row r="148" spans="1:31" ht="25.5">
      <c r="A148" s="9" t="s">
        <v>1435</v>
      </c>
      <c r="B148" s="15" t="s">
        <v>3125</v>
      </c>
      <c r="C148" s="9">
        <v>2012</v>
      </c>
      <c r="D148" s="11" t="str">
        <f t="shared" si="6"/>
        <v>At Risk</v>
      </c>
      <c r="E148" s="11" t="s">
        <v>725</v>
      </c>
      <c r="F148" s="11" t="s">
        <v>317</v>
      </c>
      <c r="G148" s="9" t="s">
        <v>155</v>
      </c>
      <c r="H148" s="12" t="s">
        <v>2735</v>
      </c>
      <c r="I148" s="12" t="s">
        <v>2735</v>
      </c>
      <c r="L148" s="12" t="s">
        <v>1784</v>
      </c>
      <c r="T148" s="12" t="s">
        <v>802</v>
      </c>
      <c r="V148" s="12" t="s">
        <v>243</v>
      </c>
      <c r="Y148" s="12" t="str">
        <f t="shared" si="7"/>
        <v>DP, RR, Sp</v>
      </c>
      <c r="Z148" s="9">
        <v>2008</v>
      </c>
      <c r="AA148" s="14" t="s">
        <v>2819</v>
      </c>
      <c r="AB148" s="11" t="str">
        <f t="shared" si="8"/>
        <v>At Risk</v>
      </c>
      <c r="AC148" s="11" t="s">
        <v>725</v>
      </c>
      <c r="AD148" s="13" t="s">
        <v>2373</v>
      </c>
      <c r="AE148" s="11" t="s">
        <v>1387</v>
      </c>
    </row>
    <row r="149" spans="1:31" ht="25.5">
      <c r="A149" s="9" t="s">
        <v>1435</v>
      </c>
      <c r="B149" s="15" t="s">
        <v>3126</v>
      </c>
      <c r="C149" s="9">
        <v>2012</v>
      </c>
      <c r="D149" s="11" t="str">
        <f t="shared" si="6"/>
        <v>Not Threatened</v>
      </c>
      <c r="E149" s="11" t="s">
        <v>1518</v>
      </c>
      <c r="F149" s="11" t="s">
        <v>317</v>
      </c>
      <c r="G149" s="9" t="s">
        <v>155</v>
      </c>
      <c r="H149" s="12" t="s">
        <v>2735</v>
      </c>
      <c r="I149" s="12" t="s">
        <v>2735</v>
      </c>
      <c r="Y149" s="12" t="str">
        <f t="shared" si="7"/>
        <v/>
      </c>
      <c r="Z149" s="9">
        <v>2008</v>
      </c>
      <c r="AA149" s="14" t="s">
        <v>434</v>
      </c>
      <c r="AB149" s="11" t="str">
        <f t="shared" si="8"/>
        <v>Not Threatened</v>
      </c>
      <c r="AC149" s="11" t="s">
        <v>1518</v>
      </c>
      <c r="AD149" s="13" t="s">
        <v>2373</v>
      </c>
      <c r="AE149" s="11" t="s">
        <v>1387</v>
      </c>
    </row>
    <row r="150" spans="1:31">
      <c r="A150" s="9" t="s">
        <v>1435</v>
      </c>
      <c r="B150" s="15" t="s">
        <v>1368</v>
      </c>
      <c r="C150" s="9">
        <v>2012</v>
      </c>
      <c r="D150" s="11" t="str">
        <f t="shared" si="6"/>
        <v>At Risk</v>
      </c>
      <c r="E150" s="11" t="s">
        <v>725</v>
      </c>
      <c r="F150" s="11" t="s">
        <v>317</v>
      </c>
      <c r="G150" s="9" t="s">
        <v>155</v>
      </c>
      <c r="H150" s="12" t="s">
        <v>2735</v>
      </c>
      <c r="I150" s="12" t="s">
        <v>2735</v>
      </c>
      <c r="T150" s="12" t="s">
        <v>802</v>
      </c>
      <c r="Y150" s="12" t="str">
        <f t="shared" si="7"/>
        <v>RR</v>
      </c>
      <c r="Z150" s="9">
        <v>2008</v>
      </c>
      <c r="AA150" s="15" t="s">
        <v>1368</v>
      </c>
      <c r="AB150" s="11" t="str">
        <f t="shared" si="8"/>
        <v>At Risk</v>
      </c>
      <c r="AC150" s="11" t="s">
        <v>725</v>
      </c>
      <c r="AD150" s="13" t="s">
        <v>2373</v>
      </c>
      <c r="AE150" s="11" t="s">
        <v>585</v>
      </c>
    </row>
    <row r="151" spans="1:31" ht="25.5">
      <c r="A151" s="9" t="s">
        <v>1435</v>
      </c>
      <c r="B151" s="15" t="s">
        <v>1369</v>
      </c>
      <c r="C151" s="9">
        <v>2012</v>
      </c>
      <c r="D151" s="11" t="str">
        <f t="shared" si="6"/>
        <v>Not Threatened</v>
      </c>
      <c r="E151" s="11" t="s">
        <v>1518</v>
      </c>
      <c r="F151" s="11" t="s">
        <v>317</v>
      </c>
      <c r="G151" s="9" t="s">
        <v>155</v>
      </c>
      <c r="H151" s="12" t="s">
        <v>2735</v>
      </c>
      <c r="I151" s="12" t="s">
        <v>2735</v>
      </c>
      <c r="Y151" s="12" t="str">
        <f t="shared" si="7"/>
        <v/>
      </c>
      <c r="Z151" s="9">
        <v>2008</v>
      </c>
      <c r="AA151" s="15" t="s">
        <v>1369</v>
      </c>
      <c r="AB151" s="11" t="str">
        <f t="shared" si="8"/>
        <v>Not Threatened</v>
      </c>
      <c r="AC151" s="11" t="s">
        <v>1518</v>
      </c>
      <c r="AD151" s="13" t="s">
        <v>2373</v>
      </c>
      <c r="AE151" s="11" t="s">
        <v>585</v>
      </c>
    </row>
    <row r="152" spans="1:31">
      <c r="A152" s="9" t="s">
        <v>1435</v>
      </c>
      <c r="B152" s="15" t="s">
        <v>1579</v>
      </c>
      <c r="C152" s="9">
        <v>2012</v>
      </c>
      <c r="D152" s="11" t="str">
        <f t="shared" si="6"/>
        <v>Not Threatened</v>
      </c>
      <c r="E152" s="11" t="s">
        <v>1518</v>
      </c>
      <c r="F152" s="11" t="s">
        <v>317</v>
      </c>
      <c r="G152" s="9" t="s">
        <v>155</v>
      </c>
      <c r="H152" s="12" t="s">
        <v>2735</v>
      </c>
      <c r="I152" s="12" t="s">
        <v>2735</v>
      </c>
      <c r="Y152" s="12" t="str">
        <f t="shared" si="7"/>
        <v/>
      </c>
      <c r="Z152" s="9">
        <v>2008</v>
      </c>
      <c r="AA152" s="15" t="s">
        <v>1579</v>
      </c>
      <c r="AB152" s="11" t="str">
        <f t="shared" si="8"/>
        <v>Not Threatened</v>
      </c>
      <c r="AC152" s="11" t="s">
        <v>1518</v>
      </c>
      <c r="AD152" s="13" t="s">
        <v>2373</v>
      </c>
      <c r="AE152" s="11" t="s">
        <v>1879</v>
      </c>
    </row>
    <row r="153" spans="1:31">
      <c r="A153" s="9" t="s">
        <v>1435</v>
      </c>
      <c r="B153" s="15" t="s">
        <v>330</v>
      </c>
      <c r="C153" s="9">
        <v>2012</v>
      </c>
      <c r="D153" s="11" t="str">
        <f t="shared" si="6"/>
        <v>Not Threatened</v>
      </c>
      <c r="E153" s="11" t="s">
        <v>1518</v>
      </c>
      <c r="F153" s="11" t="s">
        <v>317</v>
      </c>
      <c r="G153" s="9" t="s">
        <v>155</v>
      </c>
      <c r="H153" s="12" t="s">
        <v>2735</v>
      </c>
      <c r="I153" s="12" t="s">
        <v>2735</v>
      </c>
      <c r="Y153" s="12" t="str">
        <f t="shared" si="7"/>
        <v/>
      </c>
      <c r="Z153" s="9">
        <v>2008</v>
      </c>
      <c r="AA153" s="15" t="s">
        <v>330</v>
      </c>
      <c r="AB153" s="11" t="str">
        <f t="shared" si="8"/>
        <v>Not Threatened</v>
      </c>
      <c r="AC153" s="11" t="s">
        <v>1518</v>
      </c>
      <c r="AD153" s="13" t="s">
        <v>2373</v>
      </c>
      <c r="AE153" s="11" t="s">
        <v>580</v>
      </c>
    </row>
    <row r="154" spans="1:31">
      <c r="A154" s="9" t="s">
        <v>1435</v>
      </c>
      <c r="B154" s="10" t="s">
        <v>2694</v>
      </c>
      <c r="C154" s="9">
        <v>2012</v>
      </c>
      <c r="D154" s="11" t="str">
        <f t="shared" si="6"/>
        <v>At Risk</v>
      </c>
      <c r="E154" s="11" t="s">
        <v>725</v>
      </c>
      <c r="F154" s="11" t="s">
        <v>317</v>
      </c>
      <c r="G154" s="9" t="s">
        <v>155</v>
      </c>
      <c r="H154" s="12" t="s">
        <v>2735</v>
      </c>
      <c r="I154" s="12" t="s">
        <v>2735</v>
      </c>
      <c r="Q154" s="12" t="s">
        <v>843</v>
      </c>
      <c r="U154" s="12" t="s">
        <v>319</v>
      </c>
      <c r="Y154" s="12" t="str">
        <f t="shared" si="7"/>
        <v>OL, SO</v>
      </c>
      <c r="Z154" s="9">
        <v>2008</v>
      </c>
      <c r="AA154" s="10" t="s">
        <v>2694</v>
      </c>
      <c r="AB154" s="11" t="str">
        <f t="shared" si="8"/>
        <v>At Risk</v>
      </c>
      <c r="AC154" s="11" t="s">
        <v>725</v>
      </c>
      <c r="AD154" s="13" t="s">
        <v>2373</v>
      </c>
      <c r="AE154" s="11" t="s">
        <v>883</v>
      </c>
    </row>
    <row r="155" spans="1:31">
      <c r="A155" s="9" t="s">
        <v>1435</v>
      </c>
      <c r="B155" s="15" t="s">
        <v>459</v>
      </c>
      <c r="C155" s="9">
        <v>2012</v>
      </c>
      <c r="D155" s="11" t="str">
        <f t="shared" si="6"/>
        <v>Not Threatened</v>
      </c>
      <c r="E155" s="11" t="s">
        <v>1518</v>
      </c>
      <c r="F155" s="11" t="s">
        <v>317</v>
      </c>
      <c r="G155" s="9" t="s">
        <v>155</v>
      </c>
      <c r="H155" s="12" t="s">
        <v>2735</v>
      </c>
      <c r="I155" s="12" t="s">
        <v>2735</v>
      </c>
      <c r="Y155" s="12" t="str">
        <f t="shared" si="7"/>
        <v/>
      </c>
      <c r="Z155" s="9">
        <v>2008</v>
      </c>
      <c r="AA155" s="15" t="s">
        <v>459</v>
      </c>
      <c r="AB155" s="11" t="str">
        <f t="shared" si="8"/>
        <v>Not Threatened</v>
      </c>
      <c r="AC155" s="11" t="s">
        <v>1518</v>
      </c>
      <c r="AD155" s="13" t="s">
        <v>2373</v>
      </c>
      <c r="AE155" s="11" t="s">
        <v>584</v>
      </c>
    </row>
    <row r="156" spans="1:31">
      <c r="A156" s="9" t="s">
        <v>1435</v>
      </c>
      <c r="B156" s="15" t="s">
        <v>460</v>
      </c>
      <c r="C156" s="9">
        <v>2012</v>
      </c>
      <c r="D156" s="11" t="str">
        <f t="shared" si="6"/>
        <v>Not Threatened</v>
      </c>
      <c r="E156" s="11" t="s">
        <v>1518</v>
      </c>
      <c r="F156" s="11" t="s">
        <v>317</v>
      </c>
      <c r="G156" s="9" t="s">
        <v>155</v>
      </c>
      <c r="H156" s="12" t="s">
        <v>2735</v>
      </c>
      <c r="I156" s="12" t="s">
        <v>2735</v>
      </c>
      <c r="Y156" s="12" t="str">
        <f t="shared" si="7"/>
        <v/>
      </c>
      <c r="Z156" s="9">
        <v>2008</v>
      </c>
      <c r="AA156" s="15" t="s">
        <v>460</v>
      </c>
      <c r="AB156" s="11" t="str">
        <f t="shared" si="8"/>
        <v>Not Threatened</v>
      </c>
      <c r="AC156" s="11" t="s">
        <v>1518</v>
      </c>
      <c r="AD156" s="13" t="s">
        <v>2373</v>
      </c>
      <c r="AE156" s="11" t="s">
        <v>584</v>
      </c>
    </row>
    <row r="157" spans="1:31">
      <c r="A157" s="9" t="s">
        <v>1435</v>
      </c>
      <c r="B157" s="15" t="s">
        <v>2431</v>
      </c>
      <c r="C157" s="9">
        <v>2012</v>
      </c>
      <c r="D157" s="11" t="str">
        <f t="shared" si="6"/>
        <v>Not Threatened</v>
      </c>
      <c r="E157" s="11" t="s">
        <v>1518</v>
      </c>
      <c r="F157" s="11" t="s">
        <v>317</v>
      </c>
      <c r="G157" s="9" t="s">
        <v>155</v>
      </c>
      <c r="H157" s="12" t="s">
        <v>2735</v>
      </c>
      <c r="I157" s="12" t="s">
        <v>2735</v>
      </c>
      <c r="Y157" s="12" t="str">
        <f t="shared" si="7"/>
        <v/>
      </c>
      <c r="Z157" s="9">
        <v>2008</v>
      </c>
      <c r="AA157" s="15" t="s">
        <v>2431</v>
      </c>
      <c r="AB157" s="11" t="str">
        <f t="shared" si="8"/>
        <v>Not Threatened</v>
      </c>
      <c r="AC157" s="11" t="s">
        <v>1518</v>
      </c>
      <c r="AD157" s="13" t="s">
        <v>2373</v>
      </c>
      <c r="AE157" s="11" t="s">
        <v>1336</v>
      </c>
    </row>
    <row r="158" spans="1:31">
      <c r="A158" s="9" t="s">
        <v>1435</v>
      </c>
      <c r="B158" s="15" t="s">
        <v>1888</v>
      </c>
      <c r="C158" s="9">
        <v>2012</v>
      </c>
      <c r="D158" s="11" t="str">
        <f t="shared" si="6"/>
        <v>At Risk</v>
      </c>
      <c r="E158" s="11" t="s">
        <v>725</v>
      </c>
      <c r="F158" s="11" t="s">
        <v>317</v>
      </c>
      <c r="G158" s="9" t="s">
        <v>155</v>
      </c>
      <c r="H158" s="12" t="s">
        <v>2735</v>
      </c>
      <c r="I158" s="12" t="s">
        <v>2735</v>
      </c>
      <c r="T158" s="12" t="s">
        <v>802</v>
      </c>
      <c r="X158" s="12" t="s">
        <v>795</v>
      </c>
      <c r="Y158" s="12" t="str">
        <f t="shared" si="7"/>
        <v>RR, TO</v>
      </c>
      <c r="Z158" s="9">
        <v>2008</v>
      </c>
      <c r="AA158" s="15" t="s">
        <v>1888</v>
      </c>
      <c r="AB158" s="11" t="str">
        <f t="shared" si="8"/>
        <v>At Risk</v>
      </c>
      <c r="AC158" s="11" t="s">
        <v>725</v>
      </c>
      <c r="AD158" s="13" t="s">
        <v>2373</v>
      </c>
      <c r="AE158" s="11" t="s">
        <v>1336</v>
      </c>
    </row>
    <row r="159" spans="1:31">
      <c r="A159" s="9" t="s">
        <v>1435</v>
      </c>
      <c r="B159" s="15" t="s">
        <v>1304</v>
      </c>
      <c r="C159" s="9">
        <v>2012</v>
      </c>
      <c r="D159" s="11" t="str">
        <f t="shared" si="6"/>
        <v>Not Threatened</v>
      </c>
      <c r="E159" s="11" t="s">
        <v>1518</v>
      </c>
      <c r="F159" s="11" t="s">
        <v>317</v>
      </c>
      <c r="G159" s="9" t="s">
        <v>155</v>
      </c>
      <c r="H159" s="12" t="s">
        <v>2735</v>
      </c>
      <c r="I159" s="12" t="s">
        <v>2735</v>
      </c>
      <c r="Y159" s="12" t="str">
        <f t="shared" si="7"/>
        <v/>
      </c>
      <c r="Z159" s="9">
        <v>2008</v>
      </c>
      <c r="AA159" s="15" t="s">
        <v>1304</v>
      </c>
      <c r="AB159" s="11" t="str">
        <f t="shared" si="8"/>
        <v>Not Threatened</v>
      </c>
      <c r="AC159" s="11" t="s">
        <v>1518</v>
      </c>
      <c r="AD159" s="13" t="s">
        <v>2373</v>
      </c>
      <c r="AE159" s="11" t="s">
        <v>370</v>
      </c>
    </row>
    <row r="160" spans="1:31">
      <c r="A160" s="9" t="s">
        <v>1435</v>
      </c>
      <c r="B160" s="15" t="s">
        <v>1305</v>
      </c>
      <c r="C160" s="9">
        <v>2012</v>
      </c>
      <c r="D160" s="11" t="str">
        <f t="shared" si="6"/>
        <v>Not Threatened</v>
      </c>
      <c r="E160" s="11" t="s">
        <v>1518</v>
      </c>
      <c r="F160" s="11" t="s">
        <v>317</v>
      </c>
      <c r="G160" s="9" t="s">
        <v>155</v>
      </c>
      <c r="H160" s="12" t="s">
        <v>2735</v>
      </c>
      <c r="I160" s="12" t="s">
        <v>2735</v>
      </c>
      <c r="Y160" s="12" t="str">
        <f t="shared" si="7"/>
        <v/>
      </c>
      <c r="Z160" s="9">
        <v>2008</v>
      </c>
      <c r="AA160" s="15" t="s">
        <v>1305</v>
      </c>
      <c r="AB160" s="11" t="str">
        <f t="shared" si="8"/>
        <v>Not Threatened</v>
      </c>
      <c r="AC160" s="11" t="s">
        <v>1518</v>
      </c>
      <c r="AD160" s="13" t="s">
        <v>2373</v>
      </c>
      <c r="AE160" s="11" t="s">
        <v>370</v>
      </c>
    </row>
    <row r="161" spans="1:31" ht="25.5">
      <c r="A161" s="9" t="s">
        <v>1435</v>
      </c>
      <c r="B161" s="15" t="s">
        <v>2855</v>
      </c>
      <c r="C161" s="9">
        <v>2012</v>
      </c>
      <c r="D161" s="11" t="str">
        <f t="shared" si="6"/>
        <v>At Risk</v>
      </c>
      <c r="E161" s="11" t="s">
        <v>1544</v>
      </c>
      <c r="F161" s="11" t="s">
        <v>1038</v>
      </c>
      <c r="G161" s="9" t="s">
        <v>151</v>
      </c>
      <c r="H161" s="12" t="s">
        <v>2735</v>
      </c>
      <c r="I161" s="12" t="s">
        <v>2735</v>
      </c>
      <c r="R161" s="12" t="s">
        <v>1937</v>
      </c>
      <c r="Y161" s="12" t="str">
        <f t="shared" si="7"/>
        <v>PD</v>
      </c>
      <c r="Z161" s="9">
        <v>2008</v>
      </c>
      <c r="AA161" s="15" t="s">
        <v>2855</v>
      </c>
      <c r="AB161" s="11" t="str">
        <f t="shared" si="8"/>
        <v>At Risk</v>
      </c>
      <c r="AC161" s="11" t="s">
        <v>1544</v>
      </c>
      <c r="AD161" s="13" t="s">
        <v>2373</v>
      </c>
      <c r="AE161" s="11" t="s">
        <v>203</v>
      </c>
    </row>
    <row r="162" spans="1:31">
      <c r="A162" s="9" t="s">
        <v>1435</v>
      </c>
      <c r="B162" s="15" t="s">
        <v>2856</v>
      </c>
      <c r="C162" s="9">
        <v>2012</v>
      </c>
      <c r="D162" s="11" t="str">
        <f t="shared" si="6"/>
        <v>Not Threatened</v>
      </c>
      <c r="E162" s="11" t="s">
        <v>1518</v>
      </c>
      <c r="F162" s="11" t="s">
        <v>317</v>
      </c>
      <c r="G162" s="9" t="s">
        <v>155</v>
      </c>
      <c r="H162" s="12" t="s">
        <v>2735</v>
      </c>
      <c r="I162" s="12" t="s">
        <v>2735</v>
      </c>
      <c r="Y162" s="12" t="str">
        <f t="shared" si="7"/>
        <v/>
      </c>
      <c r="Z162" s="9">
        <v>2008</v>
      </c>
      <c r="AA162" s="15" t="s">
        <v>2856</v>
      </c>
      <c r="AB162" s="11" t="str">
        <f t="shared" si="8"/>
        <v>Not Threatened</v>
      </c>
      <c r="AC162" s="11" t="s">
        <v>1518</v>
      </c>
      <c r="AD162" s="13" t="s">
        <v>2373</v>
      </c>
      <c r="AE162" s="11" t="s">
        <v>203</v>
      </c>
    </row>
    <row r="163" spans="1:31">
      <c r="A163" s="9" t="s">
        <v>1435</v>
      </c>
      <c r="B163" s="15" t="s">
        <v>2857</v>
      </c>
      <c r="C163" s="9">
        <v>2012</v>
      </c>
      <c r="D163" s="11" t="str">
        <f t="shared" si="6"/>
        <v>Not Threatened</v>
      </c>
      <c r="E163" s="11" t="s">
        <v>1518</v>
      </c>
      <c r="F163" s="11" t="s">
        <v>317</v>
      </c>
      <c r="G163" s="9" t="s">
        <v>155</v>
      </c>
      <c r="H163" s="12" t="s">
        <v>2735</v>
      </c>
      <c r="I163" s="12" t="s">
        <v>2735</v>
      </c>
      <c r="Y163" s="12" t="str">
        <f t="shared" si="7"/>
        <v/>
      </c>
      <c r="Z163" s="9">
        <v>2008</v>
      </c>
      <c r="AA163" s="15" t="s">
        <v>2857</v>
      </c>
      <c r="AB163" s="11" t="str">
        <f t="shared" si="8"/>
        <v>Not Threatened</v>
      </c>
      <c r="AC163" s="11" t="s">
        <v>1518</v>
      </c>
      <c r="AD163" s="13" t="s">
        <v>2373</v>
      </c>
      <c r="AE163" s="11" t="s">
        <v>203</v>
      </c>
    </row>
    <row r="164" spans="1:31">
      <c r="A164" s="9" t="s">
        <v>1435</v>
      </c>
      <c r="B164" s="10" t="s">
        <v>2202</v>
      </c>
      <c r="C164" s="9">
        <v>2012</v>
      </c>
      <c r="D164" s="11" t="str">
        <f t="shared" si="6"/>
        <v>Not Threatened</v>
      </c>
      <c r="E164" s="11" t="s">
        <v>1518</v>
      </c>
      <c r="F164" s="11" t="s">
        <v>317</v>
      </c>
      <c r="G164" s="9" t="s">
        <v>155</v>
      </c>
      <c r="H164" s="12" t="s">
        <v>2735</v>
      </c>
      <c r="I164" s="12" t="s">
        <v>2735</v>
      </c>
      <c r="Y164" s="12" t="str">
        <f t="shared" si="7"/>
        <v/>
      </c>
      <c r="Z164" s="9">
        <v>2008</v>
      </c>
      <c r="AA164" s="10" t="s">
        <v>2202</v>
      </c>
      <c r="AB164" s="11" t="str">
        <f t="shared" si="8"/>
        <v>Not Threatened</v>
      </c>
      <c r="AC164" s="11" t="s">
        <v>1518</v>
      </c>
      <c r="AD164" s="13" t="s">
        <v>2373</v>
      </c>
      <c r="AE164" s="11" t="s">
        <v>2232</v>
      </c>
    </row>
    <row r="165" spans="1:31">
      <c r="A165" s="9" t="s">
        <v>1435</v>
      </c>
      <c r="B165" s="16" t="s">
        <v>1228</v>
      </c>
      <c r="C165" s="9">
        <v>2012</v>
      </c>
      <c r="D165" s="11" t="str">
        <f t="shared" si="6"/>
        <v>At Risk</v>
      </c>
      <c r="E165" s="11" t="s">
        <v>725</v>
      </c>
      <c r="F165" s="11" t="s">
        <v>317</v>
      </c>
      <c r="G165" s="9" t="s">
        <v>155</v>
      </c>
      <c r="H165" s="12" t="s">
        <v>2735</v>
      </c>
      <c r="I165" s="12" t="s">
        <v>2735</v>
      </c>
      <c r="O165" s="12" t="s">
        <v>726</v>
      </c>
      <c r="Q165" s="12" t="s">
        <v>843</v>
      </c>
      <c r="Y165" s="12" t="str">
        <f t="shared" si="7"/>
        <v>IE, OL</v>
      </c>
      <c r="Z165" s="9">
        <v>2008</v>
      </c>
      <c r="AA165" s="16" t="s">
        <v>1228</v>
      </c>
      <c r="AB165" s="11" t="str">
        <f t="shared" si="8"/>
        <v>At Risk</v>
      </c>
      <c r="AC165" s="11" t="s">
        <v>725</v>
      </c>
      <c r="AD165" s="13" t="s">
        <v>2373</v>
      </c>
      <c r="AE165" s="11" t="s">
        <v>2242</v>
      </c>
    </row>
    <row r="166" spans="1:31">
      <c r="A166" s="9" t="s">
        <v>1435</v>
      </c>
      <c r="B166" s="14" t="s">
        <v>2864</v>
      </c>
      <c r="C166" s="9">
        <v>2012</v>
      </c>
      <c r="D166" s="11" t="str">
        <f t="shared" si="6"/>
        <v>Not Threatened</v>
      </c>
      <c r="E166" s="11" t="s">
        <v>1518</v>
      </c>
      <c r="F166" s="11" t="s">
        <v>317</v>
      </c>
      <c r="G166" s="9" t="s">
        <v>155</v>
      </c>
      <c r="H166" s="12" t="s">
        <v>2735</v>
      </c>
      <c r="I166" s="12" t="s">
        <v>2735</v>
      </c>
      <c r="Y166" s="12" t="str">
        <f t="shared" si="7"/>
        <v/>
      </c>
      <c r="Z166" s="9">
        <v>2008</v>
      </c>
      <c r="AA166" s="14" t="s">
        <v>2864</v>
      </c>
      <c r="AB166" s="11" t="str">
        <f t="shared" si="8"/>
        <v>Not Threatened</v>
      </c>
      <c r="AC166" s="11" t="s">
        <v>1518</v>
      </c>
      <c r="AD166" s="13" t="s">
        <v>2373</v>
      </c>
      <c r="AE166" s="11" t="s">
        <v>2242</v>
      </c>
    </row>
    <row r="167" spans="1:31" ht="25.5">
      <c r="A167" s="9" t="s">
        <v>1435</v>
      </c>
      <c r="B167" s="10" t="s">
        <v>2476</v>
      </c>
      <c r="C167" s="9">
        <v>2012</v>
      </c>
      <c r="D167" s="11" t="str">
        <f t="shared" si="6"/>
        <v>Not Threatened</v>
      </c>
      <c r="E167" s="11" t="s">
        <v>1518</v>
      </c>
      <c r="F167" s="11" t="s">
        <v>317</v>
      </c>
      <c r="G167" s="9" t="s">
        <v>155</v>
      </c>
      <c r="H167" s="12" t="s">
        <v>2735</v>
      </c>
      <c r="I167" s="12" t="s">
        <v>2735</v>
      </c>
      <c r="Y167" s="12" t="str">
        <f t="shared" si="7"/>
        <v/>
      </c>
      <c r="Z167" s="9">
        <v>2008</v>
      </c>
      <c r="AA167" s="10" t="s">
        <v>2476</v>
      </c>
      <c r="AB167" s="11" t="str">
        <f t="shared" si="8"/>
        <v>Not Threatened</v>
      </c>
      <c r="AC167" s="11" t="s">
        <v>1518</v>
      </c>
      <c r="AD167" s="13" t="s">
        <v>2373</v>
      </c>
      <c r="AE167" s="11" t="s">
        <v>1335</v>
      </c>
    </row>
    <row r="168" spans="1:31" ht="25.5">
      <c r="A168" s="9" t="s">
        <v>1435</v>
      </c>
      <c r="B168" s="10" t="s">
        <v>2477</v>
      </c>
      <c r="C168" s="9">
        <v>2012</v>
      </c>
      <c r="D168" s="11" t="str">
        <f t="shared" si="6"/>
        <v>Not Threatened</v>
      </c>
      <c r="E168" s="11" t="s">
        <v>1518</v>
      </c>
      <c r="F168" s="11" t="s">
        <v>317</v>
      </c>
      <c r="G168" s="9" t="s">
        <v>155</v>
      </c>
      <c r="H168" s="12" t="s">
        <v>2735</v>
      </c>
      <c r="I168" s="12" t="s">
        <v>2735</v>
      </c>
      <c r="Y168" s="12" t="str">
        <f t="shared" si="7"/>
        <v/>
      </c>
      <c r="Z168" s="9">
        <v>2008</v>
      </c>
      <c r="AA168" s="10" t="s">
        <v>2477</v>
      </c>
      <c r="AB168" s="11" t="str">
        <f t="shared" si="8"/>
        <v>Not Threatened</v>
      </c>
      <c r="AC168" s="11" t="s">
        <v>1518</v>
      </c>
      <c r="AD168" s="13" t="s">
        <v>2373</v>
      </c>
      <c r="AE168" s="11" t="s">
        <v>1335</v>
      </c>
    </row>
    <row r="169" spans="1:31">
      <c r="A169" s="9" t="s">
        <v>1435</v>
      </c>
      <c r="B169" s="10" t="s">
        <v>2478</v>
      </c>
      <c r="C169" s="9">
        <v>2012</v>
      </c>
      <c r="D169" s="11" t="str">
        <f t="shared" si="6"/>
        <v>Not Threatened</v>
      </c>
      <c r="E169" s="11" t="s">
        <v>1518</v>
      </c>
      <c r="F169" s="11" t="s">
        <v>317</v>
      </c>
      <c r="G169" s="9" t="s">
        <v>155</v>
      </c>
      <c r="H169" s="12" t="s">
        <v>2735</v>
      </c>
      <c r="I169" s="12" t="s">
        <v>2735</v>
      </c>
      <c r="Y169" s="12" t="str">
        <f t="shared" si="7"/>
        <v/>
      </c>
      <c r="Z169" s="9">
        <v>2008</v>
      </c>
      <c r="AA169" s="10" t="s">
        <v>2478</v>
      </c>
      <c r="AB169" s="11" t="str">
        <f t="shared" si="8"/>
        <v>Not Threatened</v>
      </c>
      <c r="AC169" s="11" t="s">
        <v>1518</v>
      </c>
      <c r="AD169" s="13" t="s">
        <v>2373</v>
      </c>
      <c r="AE169" s="11" t="s">
        <v>1335</v>
      </c>
    </row>
    <row r="170" spans="1:31">
      <c r="A170" s="9" t="s">
        <v>1435</v>
      </c>
      <c r="B170" s="10" t="s">
        <v>2479</v>
      </c>
      <c r="C170" s="9">
        <v>2012</v>
      </c>
      <c r="D170" s="11" t="str">
        <f t="shared" si="6"/>
        <v>At Risk</v>
      </c>
      <c r="E170" s="11" t="s">
        <v>725</v>
      </c>
      <c r="F170" s="11" t="s">
        <v>317</v>
      </c>
      <c r="G170" s="9" t="s">
        <v>155</v>
      </c>
      <c r="H170" s="12" t="s">
        <v>2735</v>
      </c>
      <c r="I170" s="12" t="s">
        <v>2735</v>
      </c>
      <c r="O170" s="12" t="s">
        <v>726</v>
      </c>
      <c r="Y170" s="12" t="str">
        <f t="shared" si="7"/>
        <v>IE</v>
      </c>
      <c r="Z170" s="9">
        <v>2008</v>
      </c>
      <c r="AA170" s="10" t="s">
        <v>2479</v>
      </c>
      <c r="AB170" s="11" t="str">
        <f t="shared" si="8"/>
        <v>At Risk</v>
      </c>
      <c r="AC170" s="11" t="s">
        <v>725</v>
      </c>
      <c r="AD170" s="13" t="s">
        <v>2373</v>
      </c>
      <c r="AE170" s="11" t="s">
        <v>1335</v>
      </c>
    </row>
    <row r="171" spans="1:31">
      <c r="A171" s="9" t="s">
        <v>1435</v>
      </c>
      <c r="B171" s="10" t="s">
        <v>2480</v>
      </c>
      <c r="C171" s="9">
        <v>2012</v>
      </c>
      <c r="D171" s="11" t="str">
        <f t="shared" si="6"/>
        <v>At Risk</v>
      </c>
      <c r="E171" s="11" t="s">
        <v>725</v>
      </c>
      <c r="F171" s="11" t="s">
        <v>317</v>
      </c>
      <c r="G171" s="9" t="s">
        <v>155</v>
      </c>
      <c r="H171" s="12" t="s">
        <v>2735</v>
      </c>
      <c r="I171" s="12" t="s">
        <v>2735</v>
      </c>
      <c r="T171" s="12" t="s">
        <v>802</v>
      </c>
      <c r="V171" s="12" t="s">
        <v>243</v>
      </c>
      <c r="Y171" s="12" t="str">
        <f t="shared" si="7"/>
        <v>RR, Sp</v>
      </c>
      <c r="Z171" s="9">
        <v>2008</v>
      </c>
      <c r="AA171" s="10" t="s">
        <v>2480</v>
      </c>
      <c r="AB171" s="11" t="str">
        <f t="shared" si="8"/>
        <v>At Risk</v>
      </c>
      <c r="AC171" s="11" t="s">
        <v>725</v>
      </c>
      <c r="AD171" s="13" t="s">
        <v>2373</v>
      </c>
      <c r="AE171" s="11" t="s">
        <v>1335</v>
      </c>
    </row>
    <row r="172" spans="1:31">
      <c r="A172" s="9" t="s">
        <v>1435</v>
      </c>
      <c r="B172" s="10" t="s">
        <v>2481</v>
      </c>
      <c r="C172" s="9">
        <v>2012</v>
      </c>
      <c r="D172" s="11" t="str">
        <f t="shared" si="6"/>
        <v>Not Threatened</v>
      </c>
      <c r="E172" s="11" t="s">
        <v>1518</v>
      </c>
      <c r="F172" s="11" t="s">
        <v>317</v>
      </c>
      <c r="G172" s="9" t="s">
        <v>155</v>
      </c>
      <c r="H172" s="12" t="s">
        <v>2735</v>
      </c>
      <c r="I172" s="12" t="s">
        <v>2735</v>
      </c>
      <c r="Y172" s="12" t="str">
        <f t="shared" si="7"/>
        <v/>
      </c>
      <c r="Z172" s="9">
        <v>2008</v>
      </c>
      <c r="AA172" s="10" t="s">
        <v>2481</v>
      </c>
      <c r="AB172" s="11" t="str">
        <f t="shared" si="8"/>
        <v>Not Threatened</v>
      </c>
      <c r="AC172" s="11" t="s">
        <v>1518</v>
      </c>
      <c r="AD172" s="13" t="s">
        <v>2373</v>
      </c>
      <c r="AE172" s="11" t="s">
        <v>1335</v>
      </c>
    </row>
    <row r="173" spans="1:31">
      <c r="A173" s="9" t="s">
        <v>1435</v>
      </c>
      <c r="B173" s="10" t="s">
        <v>2482</v>
      </c>
      <c r="C173" s="9">
        <v>2012</v>
      </c>
      <c r="D173" s="11" t="str">
        <f t="shared" si="6"/>
        <v>Not Threatened</v>
      </c>
      <c r="E173" s="11" t="s">
        <v>1518</v>
      </c>
      <c r="F173" s="11" t="s">
        <v>317</v>
      </c>
      <c r="G173" s="9" t="s">
        <v>155</v>
      </c>
      <c r="H173" s="12" t="s">
        <v>2735</v>
      </c>
      <c r="I173" s="12" t="s">
        <v>2735</v>
      </c>
      <c r="Y173" s="12" t="str">
        <f t="shared" si="7"/>
        <v/>
      </c>
      <c r="Z173" s="9">
        <v>2008</v>
      </c>
      <c r="AA173" s="10" t="s">
        <v>2482</v>
      </c>
      <c r="AB173" s="11" t="str">
        <f t="shared" si="8"/>
        <v>Not Threatened</v>
      </c>
      <c r="AC173" s="11" t="s">
        <v>1518</v>
      </c>
      <c r="AD173" s="13" t="s">
        <v>2373</v>
      </c>
      <c r="AE173" s="11" t="s">
        <v>1335</v>
      </c>
    </row>
    <row r="174" spans="1:31">
      <c r="A174" s="9" t="s">
        <v>1435</v>
      </c>
      <c r="B174" s="10" t="s">
        <v>2830</v>
      </c>
      <c r="C174" s="9">
        <v>2012</v>
      </c>
      <c r="D174" s="11" t="str">
        <f t="shared" si="6"/>
        <v>Not Threatened</v>
      </c>
      <c r="E174" s="11" t="s">
        <v>1518</v>
      </c>
      <c r="F174" s="11" t="s">
        <v>317</v>
      </c>
      <c r="G174" s="9" t="s">
        <v>155</v>
      </c>
      <c r="H174" s="12" t="s">
        <v>2735</v>
      </c>
      <c r="I174" s="12" t="s">
        <v>2735</v>
      </c>
      <c r="Y174" s="12" t="str">
        <f t="shared" si="7"/>
        <v/>
      </c>
      <c r="Z174" s="9">
        <v>2008</v>
      </c>
      <c r="AA174" s="10" t="s">
        <v>2830</v>
      </c>
      <c r="AB174" s="11" t="str">
        <f t="shared" si="8"/>
        <v>Not Threatened</v>
      </c>
      <c r="AC174" s="11" t="s">
        <v>1518</v>
      </c>
      <c r="AD174" s="13" t="s">
        <v>2373</v>
      </c>
      <c r="AE174" s="11" t="s">
        <v>1335</v>
      </c>
    </row>
    <row r="175" spans="1:31">
      <c r="A175" s="9" t="s">
        <v>1435</v>
      </c>
      <c r="B175" s="10" t="s">
        <v>2831</v>
      </c>
      <c r="C175" s="9">
        <v>2012</v>
      </c>
      <c r="D175" s="11" t="str">
        <f t="shared" si="6"/>
        <v>Not Threatened</v>
      </c>
      <c r="E175" s="11" t="s">
        <v>1518</v>
      </c>
      <c r="F175" s="11" t="s">
        <v>317</v>
      </c>
      <c r="G175" s="9" t="s">
        <v>155</v>
      </c>
      <c r="H175" s="12" t="s">
        <v>2735</v>
      </c>
      <c r="I175" s="12" t="s">
        <v>2735</v>
      </c>
      <c r="Y175" s="12" t="str">
        <f t="shared" si="7"/>
        <v/>
      </c>
      <c r="Z175" s="9">
        <v>2008</v>
      </c>
      <c r="AA175" s="10" t="s">
        <v>2831</v>
      </c>
      <c r="AB175" s="11" t="str">
        <f t="shared" si="8"/>
        <v>Not Threatened</v>
      </c>
      <c r="AC175" s="11" t="s">
        <v>1518</v>
      </c>
      <c r="AD175" s="13" t="s">
        <v>2373</v>
      </c>
      <c r="AE175" s="11" t="s">
        <v>1335</v>
      </c>
    </row>
    <row r="176" spans="1:31">
      <c r="A176" s="9" t="s">
        <v>1435</v>
      </c>
      <c r="B176" s="10" t="s">
        <v>2930</v>
      </c>
      <c r="C176" s="9">
        <v>2012</v>
      </c>
      <c r="D176" s="11" t="str">
        <f t="shared" si="6"/>
        <v>Not Threatened</v>
      </c>
      <c r="E176" s="11" t="s">
        <v>1518</v>
      </c>
      <c r="F176" s="11" t="s">
        <v>317</v>
      </c>
      <c r="G176" s="9" t="s">
        <v>155</v>
      </c>
      <c r="H176" s="12" t="s">
        <v>2735</v>
      </c>
      <c r="I176" s="12" t="s">
        <v>2735</v>
      </c>
      <c r="Y176" s="12" t="str">
        <f t="shared" si="7"/>
        <v/>
      </c>
      <c r="Z176" s="9">
        <v>2008</v>
      </c>
      <c r="AA176" s="10" t="s">
        <v>2930</v>
      </c>
      <c r="AB176" s="11" t="str">
        <f t="shared" si="8"/>
        <v>Not Threatened</v>
      </c>
      <c r="AC176" s="11" t="s">
        <v>1518</v>
      </c>
      <c r="AD176" s="13" t="s">
        <v>2373</v>
      </c>
      <c r="AE176" s="11" t="s">
        <v>1335</v>
      </c>
    </row>
    <row r="177" spans="1:31">
      <c r="A177" s="9" t="s">
        <v>1435</v>
      </c>
      <c r="B177" s="10" t="s">
        <v>2832</v>
      </c>
      <c r="C177" s="9">
        <v>2012</v>
      </c>
      <c r="D177" s="11" t="str">
        <f t="shared" si="6"/>
        <v>Not Threatened</v>
      </c>
      <c r="E177" s="11" t="s">
        <v>1518</v>
      </c>
      <c r="F177" s="11" t="s">
        <v>317</v>
      </c>
      <c r="G177" s="9" t="s">
        <v>155</v>
      </c>
      <c r="H177" s="12" t="s">
        <v>2735</v>
      </c>
      <c r="I177" s="12" t="s">
        <v>2735</v>
      </c>
      <c r="Y177" s="12" t="str">
        <f t="shared" si="7"/>
        <v/>
      </c>
      <c r="Z177" s="9">
        <v>2008</v>
      </c>
      <c r="AA177" s="10" t="s">
        <v>2832</v>
      </c>
      <c r="AB177" s="11" t="str">
        <f t="shared" si="8"/>
        <v>Not Threatened</v>
      </c>
      <c r="AC177" s="11" t="s">
        <v>1518</v>
      </c>
      <c r="AD177" s="13" t="s">
        <v>2373</v>
      </c>
      <c r="AE177" s="11" t="s">
        <v>1335</v>
      </c>
    </row>
    <row r="178" spans="1:31">
      <c r="A178" s="9" t="s">
        <v>1435</v>
      </c>
      <c r="B178" s="10" t="s">
        <v>2931</v>
      </c>
      <c r="C178" s="9">
        <v>2012</v>
      </c>
      <c r="D178" s="11" t="str">
        <f t="shared" si="6"/>
        <v>Not Threatened</v>
      </c>
      <c r="E178" s="11" t="s">
        <v>1518</v>
      </c>
      <c r="F178" s="11" t="s">
        <v>317</v>
      </c>
      <c r="G178" s="9" t="s">
        <v>155</v>
      </c>
      <c r="H178" s="12" t="s">
        <v>2735</v>
      </c>
      <c r="I178" s="12" t="s">
        <v>2735</v>
      </c>
      <c r="Y178" s="12" t="str">
        <f t="shared" si="7"/>
        <v/>
      </c>
      <c r="Z178" s="9">
        <v>2008</v>
      </c>
      <c r="AA178" s="10" t="s">
        <v>2931</v>
      </c>
      <c r="AB178" s="11" t="str">
        <f t="shared" si="8"/>
        <v>Not Threatened</v>
      </c>
      <c r="AC178" s="11" t="s">
        <v>1518</v>
      </c>
      <c r="AD178" s="13" t="s">
        <v>2373</v>
      </c>
      <c r="AE178" s="11" t="s">
        <v>1335</v>
      </c>
    </row>
    <row r="179" spans="1:31">
      <c r="A179" s="9" t="s">
        <v>1435</v>
      </c>
      <c r="B179" s="10" t="s">
        <v>2932</v>
      </c>
      <c r="C179" s="9">
        <v>2012</v>
      </c>
      <c r="D179" s="11" t="str">
        <f t="shared" si="6"/>
        <v>Not Threatened</v>
      </c>
      <c r="E179" s="11" t="s">
        <v>1518</v>
      </c>
      <c r="F179" s="11" t="s">
        <v>317</v>
      </c>
      <c r="G179" s="9" t="s">
        <v>155</v>
      </c>
      <c r="H179" s="12" t="s">
        <v>2735</v>
      </c>
      <c r="I179" s="12" t="s">
        <v>2735</v>
      </c>
      <c r="Y179" s="12" t="str">
        <f t="shared" si="7"/>
        <v/>
      </c>
      <c r="Z179" s="9">
        <v>2008</v>
      </c>
      <c r="AA179" s="10" t="s">
        <v>2932</v>
      </c>
      <c r="AB179" s="11" t="str">
        <f t="shared" si="8"/>
        <v>Not Threatened</v>
      </c>
      <c r="AC179" s="11" t="s">
        <v>1518</v>
      </c>
      <c r="AD179" s="13" t="s">
        <v>2373</v>
      </c>
      <c r="AE179" s="11" t="s">
        <v>1335</v>
      </c>
    </row>
    <row r="180" spans="1:31">
      <c r="A180" s="9" t="s">
        <v>1435</v>
      </c>
      <c r="B180" s="10" t="s">
        <v>2035</v>
      </c>
      <c r="C180" s="9">
        <v>2012</v>
      </c>
      <c r="D180" s="11" t="str">
        <f t="shared" si="6"/>
        <v>Not Threatened</v>
      </c>
      <c r="E180" s="11" t="s">
        <v>1518</v>
      </c>
      <c r="F180" s="11" t="s">
        <v>317</v>
      </c>
      <c r="G180" s="9" t="s">
        <v>155</v>
      </c>
      <c r="H180" s="12" t="s">
        <v>2735</v>
      </c>
      <c r="I180" s="12" t="s">
        <v>2735</v>
      </c>
      <c r="Y180" s="12" t="str">
        <f t="shared" si="7"/>
        <v/>
      </c>
      <c r="Z180" s="9">
        <v>2008</v>
      </c>
      <c r="AA180" s="14" t="s">
        <v>589</v>
      </c>
      <c r="AB180" s="11" t="str">
        <f t="shared" si="8"/>
        <v>Not Threatened</v>
      </c>
      <c r="AC180" s="11" t="s">
        <v>1518</v>
      </c>
      <c r="AD180" s="13" t="s">
        <v>2373</v>
      </c>
      <c r="AE180" s="11" t="s">
        <v>1335</v>
      </c>
    </row>
    <row r="181" spans="1:31">
      <c r="A181" s="9" t="s">
        <v>1435</v>
      </c>
      <c r="B181" s="10" t="s">
        <v>2036</v>
      </c>
      <c r="C181" s="9">
        <v>2012</v>
      </c>
      <c r="D181" s="11" t="str">
        <f t="shared" si="6"/>
        <v>Not Threatened</v>
      </c>
      <c r="E181" s="11" t="s">
        <v>1518</v>
      </c>
      <c r="F181" s="11" t="s">
        <v>317</v>
      </c>
      <c r="G181" s="9" t="s">
        <v>155</v>
      </c>
      <c r="H181" s="12" t="s">
        <v>2735</v>
      </c>
      <c r="I181" s="12" t="s">
        <v>2735</v>
      </c>
      <c r="Y181" s="12" t="str">
        <f t="shared" si="7"/>
        <v/>
      </c>
      <c r="Z181" s="9">
        <v>2008</v>
      </c>
      <c r="AA181" s="10" t="s">
        <v>2036</v>
      </c>
      <c r="AB181" s="11" t="str">
        <f t="shared" si="8"/>
        <v>Not Threatened</v>
      </c>
      <c r="AC181" s="11" t="s">
        <v>1518</v>
      </c>
      <c r="AD181" s="13" t="s">
        <v>2373</v>
      </c>
      <c r="AE181" s="11" t="s">
        <v>1335</v>
      </c>
    </row>
    <row r="182" spans="1:31">
      <c r="A182" s="9" t="s">
        <v>1435</v>
      </c>
      <c r="B182" s="10" t="s">
        <v>2037</v>
      </c>
      <c r="C182" s="9">
        <v>2012</v>
      </c>
      <c r="D182" s="11" t="str">
        <f t="shared" si="6"/>
        <v>Not Threatened</v>
      </c>
      <c r="E182" s="11" t="s">
        <v>1518</v>
      </c>
      <c r="F182" s="11" t="s">
        <v>317</v>
      </c>
      <c r="G182" s="9" t="s">
        <v>155</v>
      </c>
      <c r="H182" s="12" t="s">
        <v>2735</v>
      </c>
      <c r="I182" s="12" t="s">
        <v>2735</v>
      </c>
      <c r="Y182" s="12" t="str">
        <f t="shared" si="7"/>
        <v/>
      </c>
      <c r="Z182" s="9">
        <v>2008</v>
      </c>
      <c r="AA182" s="14" t="s">
        <v>590</v>
      </c>
      <c r="AB182" s="11" t="str">
        <f t="shared" si="8"/>
        <v>Not Threatened</v>
      </c>
      <c r="AC182" s="11" t="s">
        <v>1518</v>
      </c>
      <c r="AD182" s="13" t="s">
        <v>2373</v>
      </c>
      <c r="AE182" s="11" t="s">
        <v>1335</v>
      </c>
    </row>
    <row r="183" spans="1:31">
      <c r="A183" s="9" t="s">
        <v>1435</v>
      </c>
      <c r="B183" s="10" t="s">
        <v>2747</v>
      </c>
      <c r="C183" s="9">
        <v>2012</v>
      </c>
      <c r="D183" s="11" t="str">
        <f t="shared" si="6"/>
        <v>Threatened</v>
      </c>
      <c r="E183" s="11" t="s">
        <v>506</v>
      </c>
      <c r="F183" s="11" t="s">
        <v>2849</v>
      </c>
      <c r="G183" s="9" t="s">
        <v>155</v>
      </c>
      <c r="H183" s="12" t="s">
        <v>2735</v>
      </c>
      <c r="I183" s="12" t="s">
        <v>2735</v>
      </c>
      <c r="M183" s="12" t="s">
        <v>507</v>
      </c>
      <c r="O183" s="12" t="s">
        <v>726</v>
      </c>
      <c r="T183" s="12" t="s">
        <v>802</v>
      </c>
      <c r="Y183" s="12" t="str">
        <f t="shared" si="7"/>
        <v>EF, IE, RR</v>
      </c>
      <c r="Z183" s="9">
        <v>2008</v>
      </c>
      <c r="AA183" s="10" t="s">
        <v>2747</v>
      </c>
      <c r="AB183" s="11" t="str">
        <f t="shared" si="8"/>
        <v>Threatened</v>
      </c>
      <c r="AC183" s="11" t="s">
        <v>506</v>
      </c>
      <c r="AD183" s="13" t="s">
        <v>2373</v>
      </c>
      <c r="AE183" s="11" t="s">
        <v>1335</v>
      </c>
    </row>
    <row r="184" spans="1:31">
      <c r="A184" s="9" t="s">
        <v>1435</v>
      </c>
      <c r="B184" s="10" t="s">
        <v>2393</v>
      </c>
      <c r="C184" s="9">
        <v>2012</v>
      </c>
      <c r="D184" s="11" t="str">
        <f t="shared" si="6"/>
        <v>Not Threatened</v>
      </c>
      <c r="E184" s="11" t="s">
        <v>1518</v>
      </c>
      <c r="F184" s="11" t="s">
        <v>317</v>
      </c>
      <c r="G184" s="9" t="s">
        <v>155</v>
      </c>
      <c r="H184" s="12" t="s">
        <v>2735</v>
      </c>
      <c r="I184" s="12" t="s">
        <v>2735</v>
      </c>
      <c r="Y184" s="12" t="str">
        <f t="shared" si="7"/>
        <v/>
      </c>
      <c r="Z184" s="9">
        <v>2008</v>
      </c>
      <c r="AA184" s="10" t="s">
        <v>2393</v>
      </c>
      <c r="AB184" s="11" t="str">
        <f t="shared" si="8"/>
        <v>Not Threatened</v>
      </c>
      <c r="AC184" s="11" t="s">
        <v>1518</v>
      </c>
      <c r="AD184" s="13" t="s">
        <v>2373</v>
      </c>
      <c r="AE184" s="11" t="s">
        <v>1335</v>
      </c>
    </row>
    <row r="185" spans="1:31">
      <c r="A185" s="9" t="s">
        <v>1435</v>
      </c>
      <c r="B185" s="10" t="s">
        <v>2394</v>
      </c>
      <c r="C185" s="9">
        <v>2012</v>
      </c>
      <c r="D185" s="11" t="str">
        <f t="shared" si="6"/>
        <v>Not Threatened</v>
      </c>
      <c r="E185" s="11" t="s">
        <v>1518</v>
      </c>
      <c r="F185" s="11" t="s">
        <v>317</v>
      </c>
      <c r="G185" s="9" t="s">
        <v>155</v>
      </c>
      <c r="H185" s="12" t="s">
        <v>2735</v>
      </c>
      <c r="I185" s="12" t="s">
        <v>2735</v>
      </c>
      <c r="Y185" s="12" t="str">
        <f t="shared" si="7"/>
        <v/>
      </c>
      <c r="Z185" s="9">
        <v>2008</v>
      </c>
      <c r="AA185" s="10" t="s">
        <v>2394</v>
      </c>
      <c r="AB185" s="11" t="str">
        <f t="shared" si="8"/>
        <v>Not Threatened</v>
      </c>
      <c r="AC185" s="11" t="s">
        <v>1518</v>
      </c>
      <c r="AD185" s="13" t="s">
        <v>2373</v>
      </c>
      <c r="AE185" s="11" t="s">
        <v>1335</v>
      </c>
    </row>
    <row r="186" spans="1:31">
      <c r="A186" s="9" t="s">
        <v>1435</v>
      </c>
      <c r="B186" s="10" t="s">
        <v>2395</v>
      </c>
      <c r="C186" s="9">
        <v>2012</v>
      </c>
      <c r="D186" s="11" t="str">
        <f t="shared" si="6"/>
        <v>At Risk</v>
      </c>
      <c r="E186" s="11" t="s">
        <v>725</v>
      </c>
      <c r="F186" s="11" t="s">
        <v>317</v>
      </c>
      <c r="G186" s="9" t="s">
        <v>155</v>
      </c>
      <c r="H186" s="12" t="s">
        <v>2735</v>
      </c>
      <c r="I186" s="12" t="s">
        <v>2735</v>
      </c>
      <c r="V186" s="12" t="s">
        <v>243</v>
      </c>
      <c r="Y186" s="12" t="str">
        <f t="shared" si="7"/>
        <v>Sp</v>
      </c>
      <c r="Z186" s="9">
        <v>2008</v>
      </c>
      <c r="AA186" s="10" t="s">
        <v>2395</v>
      </c>
      <c r="AB186" s="11" t="str">
        <f t="shared" si="8"/>
        <v>At Risk</v>
      </c>
      <c r="AC186" s="11" t="s">
        <v>725</v>
      </c>
      <c r="AD186" s="13" t="s">
        <v>2373</v>
      </c>
      <c r="AE186" s="11" t="s">
        <v>1335</v>
      </c>
    </row>
    <row r="187" spans="1:31">
      <c r="A187" s="9" t="s">
        <v>1435</v>
      </c>
      <c r="B187" s="10" t="s">
        <v>2396</v>
      </c>
      <c r="C187" s="9">
        <v>2012</v>
      </c>
      <c r="D187" s="11" t="str">
        <f t="shared" si="6"/>
        <v>At Risk</v>
      </c>
      <c r="E187" s="11" t="s">
        <v>725</v>
      </c>
      <c r="F187" s="11" t="s">
        <v>317</v>
      </c>
      <c r="G187" s="9" t="s">
        <v>155</v>
      </c>
      <c r="H187" s="12" t="s">
        <v>2735</v>
      </c>
      <c r="I187" s="12" t="s">
        <v>2735</v>
      </c>
      <c r="T187" s="12" t="s">
        <v>802</v>
      </c>
      <c r="U187" s="12" t="s">
        <v>319</v>
      </c>
      <c r="V187" s="12" t="s">
        <v>243</v>
      </c>
      <c r="Y187" s="12" t="str">
        <f t="shared" si="7"/>
        <v>RR, SO, Sp</v>
      </c>
      <c r="Z187" s="9">
        <v>2008</v>
      </c>
      <c r="AA187" s="10" t="s">
        <v>2396</v>
      </c>
      <c r="AB187" s="11" t="str">
        <f t="shared" si="8"/>
        <v>At Risk</v>
      </c>
      <c r="AC187" s="11" t="s">
        <v>725</v>
      </c>
      <c r="AD187" s="13" t="s">
        <v>2373</v>
      </c>
      <c r="AE187" s="11" t="s">
        <v>1335</v>
      </c>
    </row>
    <row r="188" spans="1:31">
      <c r="A188" s="9" t="s">
        <v>1435</v>
      </c>
      <c r="B188" s="10" t="s">
        <v>2461</v>
      </c>
      <c r="C188" s="9">
        <v>2012</v>
      </c>
      <c r="D188" s="11" t="str">
        <f t="shared" si="6"/>
        <v>Not Threatened</v>
      </c>
      <c r="E188" s="11" t="s">
        <v>1518</v>
      </c>
      <c r="F188" s="11" t="s">
        <v>317</v>
      </c>
      <c r="G188" s="9" t="s">
        <v>155</v>
      </c>
      <c r="H188" s="12" t="s">
        <v>2735</v>
      </c>
      <c r="I188" s="12" t="s">
        <v>2735</v>
      </c>
      <c r="Y188" s="12" t="str">
        <f t="shared" si="7"/>
        <v/>
      </c>
      <c r="Z188" s="9">
        <v>2008</v>
      </c>
      <c r="AA188" s="10" t="s">
        <v>2461</v>
      </c>
      <c r="AB188" s="11" t="str">
        <f t="shared" si="8"/>
        <v>Not Threatened</v>
      </c>
      <c r="AC188" s="11" t="s">
        <v>1518</v>
      </c>
      <c r="AD188" s="13" t="s">
        <v>2373</v>
      </c>
      <c r="AE188" s="11" t="s">
        <v>1335</v>
      </c>
    </row>
    <row r="189" spans="1:31">
      <c r="A189" s="9" t="s">
        <v>1435</v>
      </c>
      <c r="B189" s="10" t="s">
        <v>2460</v>
      </c>
      <c r="C189" s="9">
        <v>2012</v>
      </c>
      <c r="D189" s="11" t="str">
        <f t="shared" si="6"/>
        <v>Threatened</v>
      </c>
      <c r="E189" s="11" t="s">
        <v>799</v>
      </c>
      <c r="F189" s="11" t="s">
        <v>2867</v>
      </c>
      <c r="G189" s="9" t="s">
        <v>317</v>
      </c>
      <c r="H189" s="12" t="s">
        <v>2738</v>
      </c>
      <c r="I189" s="12" t="s">
        <v>2739</v>
      </c>
      <c r="T189" s="12" t="s">
        <v>802</v>
      </c>
      <c r="U189" s="12" t="s">
        <v>319</v>
      </c>
      <c r="V189" s="12" t="s">
        <v>243</v>
      </c>
      <c r="Y189" s="12" t="str">
        <f t="shared" si="7"/>
        <v>RR, SO, Sp</v>
      </c>
      <c r="Z189" s="9">
        <v>2008</v>
      </c>
      <c r="AA189" s="10" t="s">
        <v>2460</v>
      </c>
      <c r="AB189" s="11" t="str">
        <f t="shared" si="8"/>
        <v>Data Deficient</v>
      </c>
      <c r="AC189" s="11" t="s">
        <v>1334</v>
      </c>
      <c r="AD189" s="13" t="s">
        <v>2373</v>
      </c>
      <c r="AE189" s="11" t="s">
        <v>1335</v>
      </c>
    </row>
    <row r="190" spans="1:31">
      <c r="A190" s="9" t="s">
        <v>1435</v>
      </c>
      <c r="B190" s="14" t="s">
        <v>2617</v>
      </c>
      <c r="C190" s="9">
        <v>2012</v>
      </c>
      <c r="D190" s="11" t="str">
        <f t="shared" si="6"/>
        <v>At Risk</v>
      </c>
      <c r="E190" s="11" t="s">
        <v>725</v>
      </c>
      <c r="F190" s="11" t="s">
        <v>317</v>
      </c>
      <c r="G190" s="9" t="s">
        <v>155</v>
      </c>
      <c r="H190" s="12" t="s">
        <v>2735</v>
      </c>
      <c r="I190" s="12" t="s">
        <v>2735</v>
      </c>
      <c r="T190" s="12" t="s">
        <v>802</v>
      </c>
      <c r="Y190" s="12" t="str">
        <f t="shared" si="7"/>
        <v>RR</v>
      </c>
      <c r="Z190" s="9">
        <v>2008</v>
      </c>
      <c r="AA190" s="14" t="s">
        <v>2617</v>
      </c>
      <c r="AB190" s="11" t="str">
        <f t="shared" si="8"/>
        <v>At Risk</v>
      </c>
      <c r="AC190" s="11" t="s">
        <v>725</v>
      </c>
      <c r="AD190" s="9" t="s">
        <v>1546</v>
      </c>
      <c r="AE190" s="9" t="s">
        <v>2853</v>
      </c>
    </row>
    <row r="191" spans="1:31">
      <c r="A191" s="9" t="s">
        <v>1435</v>
      </c>
      <c r="B191" s="14" t="s">
        <v>2428</v>
      </c>
      <c r="C191" s="9">
        <v>2012</v>
      </c>
      <c r="D191" s="11" t="str">
        <f t="shared" si="6"/>
        <v>At Risk</v>
      </c>
      <c r="E191" s="11" t="s">
        <v>725</v>
      </c>
      <c r="F191" s="11" t="s">
        <v>317</v>
      </c>
      <c r="G191" s="9" t="s">
        <v>155</v>
      </c>
      <c r="H191" s="12" t="s">
        <v>2735</v>
      </c>
      <c r="I191" s="12" t="s">
        <v>2735</v>
      </c>
      <c r="V191" s="12" t="s">
        <v>243</v>
      </c>
      <c r="Y191" s="12" t="str">
        <f t="shared" si="7"/>
        <v>Sp</v>
      </c>
      <c r="Z191" s="9">
        <v>2008</v>
      </c>
      <c r="AA191" s="14" t="s">
        <v>2428</v>
      </c>
      <c r="AB191" s="11" t="str">
        <f t="shared" si="8"/>
        <v>At Risk</v>
      </c>
      <c r="AC191" s="11" t="s">
        <v>725</v>
      </c>
      <c r="AD191" s="9" t="s">
        <v>1546</v>
      </c>
      <c r="AE191" s="9" t="s">
        <v>2853</v>
      </c>
    </row>
    <row r="192" spans="1:31">
      <c r="A192" s="9" t="s">
        <v>1435</v>
      </c>
      <c r="B192" s="14" t="s">
        <v>2429</v>
      </c>
      <c r="C192" s="9">
        <v>2012</v>
      </c>
      <c r="D192" s="11" t="str">
        <f t="shared" si="6"/>
        <v>At Risk</v>
      </c>
      <c r="E192" s="11" t="s">
        <v>725</v>
      </c>
      <c r="F192" s="11" t="s">
        <v>317</v>
      </c>
      <c r="G192" s="9" t="s">
        <v>155</v>
      </c>
      <c r="H192" s="12" t="s">
        <v>2735</v>
      </c>
      <c r="I192" s="12" t="s">
        <v>2735</v>
      </c>
      <c r="T192" s="12" t="s">
        <v>802</v>
      </c>
      <c r="Y192" s="12" t="str">
        <f t="shared" si="7"/>
        <v>RR</v>
      </c>
      <c r="Z192" s="9">
        <v>2008</v>
      </c>
      <c r="AA192" s="14" t="s">
        <v>2429</v>
      </c>
      <c r="AB192" s="11" t="str">
        <f t="shared" si="8"/>
        <v>At Risk</v>
      </c>
      <c r="AC192" s="11" t="s">
        <v>725</v>
      </c>
      <c r="AD192" s="9" t="s">
        <v>1546</v>
      </c>
      <c r="AE192" s="9" t="s">
        <v>2853</v>
      </c>
    </row>
    <row r="193" spans="1:31">
      <c r="A193" s="9" t="s">
        <v>1435</v>
      </c>
      <c r="B193" s="15" t="s">
        <v>2750</v>
      </c>
      <c r="C193" s="9">
        <v>2012</v>
      </c>
      <c r="D193" s="11" t="str">
        <f t="shared" si="6"/>
        <v>Not Threatened</v>
      </c>
      <c r="E193" s="11" t="s">
        <v>1518</v>
      </c>
      <c r="F193" s="11" t="s">
        <v>317</v>
      </c>
      <c r="G193" s="9" t="s">
        <v>155</v>
      </c>
      <c r="H193" s="12" t="s">
        <v>2735</v>
      </c>
      <c r="I193" s="12" t="s">
        <v>2735</v>
      </c>
      <c r="Y193" s="12" t="str">
        <f t="shared" si="7"/>
        <v/>
      </c>
      <c r="Z193" s="9">
        <v>2008</v>
      </c>
      <c r="AA193" s="15" t="s">
        <v>2750</v>
      </c>
      <c r="AB193" s="11" t="str">
        <f t="shared" si="8"/>
        <v>Not Threatened</v>
      </c>
      <c r="AC193" s="11" t="s">
        <v>1518</v>
      </c>
      <c r="AD193" s="13" t="s">
        <v>2373</v>
      </c>
      <c r="AE193" s="11" t="s">
        <v>2853</v>
      </c>
    </row>
    <row r="194" spans="1:31">
      <c r="A194" s="9" t="s">
        <v>1435</v>
      </c>
      <c r="B194" s="15" t="s">
        <v>3132</v>
      </c>
      <c r="C194" s="9">
        <v>2012</v>
      </c>
      <c r="D194" s="11" t="str">
        <f t="shared" ref="D194:D257" si="9">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194" s="11" t="s">
        <v>1543</v>
      </c>
      <c r="F194" s="11" t="s">
        <v>1038</v>
      </c>
      <c r="G194" s="9" t="s">
        <v>151</v>
      </c>
      <c r="H194" s="12" t="s">
        <v>2735</v>
      </c>
      <c r="I194" s="12" t="s">
        <v>2735</v>
      </c>
      <c r="J194" s="12" t="s">
        <v>1939</v>
      </c>
      <c r="O194" s="12" t="s">
        <v>726</v>
      </c>
      <c r="T194" s="12" t="s">
        <v>802</v>
      </c>
      <c r="Y194" s="12" t="str">
        <f t="shared" si="7"/>
        <v>CD, IE, RR</v>
      </c>
      <c r="Z194" s="9">
        <v>2008</v>
      </c>
      <c r="AA194" s="15" t="s">
        <v>3132</v>
      </c>
      <c r="AB194" s="11" t="str">
        <f t="shared" si="8"/>
        <v>At Risk</v>
      </c>
      <c r="AC194" s="11" t="s">
        <v>1543</v>
      </c>
      <c r="AD194" s="13" t="s">
        <v>2373</v>
      </c>
      <c r="AE194" s="11" t="s">
        <v>2853</v>
      </c>
    </row>
    <row r="195" spans="1:31">
      <c r="A195" s="9" t="s">
        <v>1435</v>
      </c>
      <c r="B195" s="15" t="s">
        <v>2797</v>
      </c>
      <c r="C195" s="9">
        <v>2012</v>
      </c>
      <c r="D195" s="11" t="str">
        <f t="shared" si="9"/>
        <v>Not Threatened</v>
      </c>
      <c r="E195" s="11" t="s">
        <v>1518</v>
      </c>
      <c r="F195" s="11" t="s">
        <v>317</v>
      </c>
      <c r="G195" s="9" t="s">
        <v>155</v>
      </c>
      <c r="H195" s="12" t="s">
        <v>2735</v>
      </c>
      <c r="I195" s="12" t="s">
        <v>2735</v>
      </c>
      <c r="Y195" s="12" t="str">
        <f t="shared" ref="Y195:Y258" si="10">SUBSTITUTE(TRIM(J195&amp;" "&amp;K195&amp;" "&amp;L195&amp;" "&amp;M195&amp;" "&amp;N195&amp;" "&amp;O195&amp;" "&amp;P195&amp;" "&amp;Q195&amp;" "&amp;R195&amp;" "&amp;S195&amp;" "&amp;T195&amp;" "&amp;U195&amp;" "&amp;V195&amp;" "&amp;W195&amp;" "&amp;X195)," ",", ")</f>
        <v/>
      </c>
      <c r="Z195" s="9">
        <v>2008</v>
      </c>
      <c r="AA195" s="15" t="s">
        <v>2797</v>
      </c>
      <c r="AB195" s="11" t="str">
        <f t="shared" si="8"/>
        <v>Not Threatened</v>
      </c>
      <c r="AC195" s="11" t="s">
        <v>1518</v>
      </c>
      <c r="AD195" s="13" t="s">
        <v>2373</v>
      </c>
      <c r="AE195" s="11" t="s">
        <v>2853</v>
      </c>
    </row>
    <row r="196" spans="1:31">
      <c r="A196" s="9" t="s">
        <v>1435</v>
      </c>
      <c r="B196" s="15" t="s">
        <v>2798</v>
      </c>
      <c r="C196" s="9">
        <v>2012</v>
      </c>
      <c r="D196" s="11" t="str">
        <f t="shared" si="9"/>
        <v>Not Threatened</v>
      </c>
      <c r="E196" s="11" t="s">
        <v>1518</v>
      </c>
      <c r="F196" s="11" t="s">
        <v>317</v>
      </c>
      <c r="G196" s="9" t="s">
        <v>155</v>
      </c>
      <c r="H196" s="12" t="s">
        <v>2735</v>
      </c>
      <c r="I196" s="12" t="s">
        <v>2735</v>
      </c>
      <c r="Y196" s="12" t="str">
        <f t="shared" si="10"/>
        <v/>
      </c>
      <c r="Z196" s="9">
        <v>2008</v>
      </c>
      <c r="AA196" s="15" t="s">
        <v>2798</v>
      </c>
      <c r="AB196" s="11" t="str">
        <f t="shared" si="8"/>
        <v>Not Threatened</v>
      </c>
      <c r="AC196" s="11" t="s">
        <v>1518</v>
      </c>
      <c r="AD196" s="13" t="s">
        <v>2373</v>
      </c>
      <c r="AE196" s="11" t="s">
        <v>2853</v>
      </c>
    </row>
    <row r="197" spans="1:31">
      <c r="A197" s="9" t="s">
        <v>1435</v>
      </c>
      <c r="B197" s="15" t="s">
        <v>2799</v>
      </c>
      <c r="C197" s="9">
        <v>2012</v>
      </c>
      <c r="D197" s="11" t="str">
        <f t="shared" si="9"/>
        <v>Not Threatened</v>
      </c>
      <c r="E197" s="11" t="s">
        <v>1518</v>
      </c>
      <c r="F197" s="11" t="s">
        <v>317</v>
      </c>
      <c r="G197" s="9" t="s">
        <v>155</v>
      </c>
      <c r="H197" s="12" t="s">
        <v>2735</v>
      </c>
      <c r="I197" s="12" t="s">
        <v>2735</v>
      </c>
      <c r="Y197" s="12" t="str">
        <f t="shared" si="10"/>
        <v/>
      </c>
      <c r="Z197" s="9">
        <v>2008</v>
      </c>
      <c r="AA197" s="15" t="s">
        <v>2799</v>
      </c>
      <c r="AB197" s="11" t="str">
        <f t="shared" ref="AB197:AB260" si="1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97" s="11" t="s">
        <v>1518</v>
      </c>
      <c r="AD197" s="13" t="s">
        <v>2373</v>
      </c>
      <c r="AE197" s="11" t="s">
        <v>2853</v>
      </c>
    </row>
    <row r="198" spans="1:31">
      <c r="A198" s="9" t="s">
        <v>1435</v>
      </c>
      <c r="B198" s="15" t="s">
        <v>2800</v>
      </c>
      <c r="C198" s="9">
        <v>2012</v>
      </c>
      <c r="D198" s="11" t="str">
        <f t="shared" si="9"/>
        <v>Not Threatened</v>
      </c>
      <c r="E198" s="11" t="s">
        <v>1518</v>
      </c>
      <c r="F198" s="11" t="s">
        <v>317</v>
      </c>
      <c r="G198" s="9" t="s">
        <v>155</v>
      </c>
      <c r="H198" s="12" t="s">
        <v>2735</v>
      </c>
      <c r="I198" s="12" t="s">
        <v>2735</v>
      </c>
      <c r="Y198" s="12" t="str">
        <f t="shared" si="10"/>
        <v/>
      </c>
      <c r="Z198" s="9">
        <v>2008</v>
      </c>
      <c r="AA198" s="15" t="s">
        <v>2800</v>
      </c>
      <c r="AB198" s="11" t="str">
        <f t="shared" si="11"/>
        <v>Not Threatened</v>
      </c>
      <c r="AC198" s="11" t="s">
        <v>1518</v>
      </c>
      <c r="AD198" s="13" t="s">
        <v>2373</v>
      </c>
      <c r="AE198" s="11" t="s">
        <v>2853</v>
      </c>
    </row>
    <row r="199" spans="1:31">
      <c r="A199" s="9" t="s">
        <v>1435</v>
      </c>
      <c r="B199" s="15" t="s">
        <v>2801</v>
      </c>
      <c r="C199" s="9">
        <v>2012</v>
      </c>
      <c r="D199" s="11" t="str">
        <f t="shared" si="9"/>
        <v>Not Threatened</v>
      </c>
      <c r="E199" s="11" t="s">
        <v>1518</v>
      </c>
      <c r="F199" s="11" t="s">
        <v>317</v>
      </c>
      <c r="G199" s="9" t="s">
        <v>155</v>
      </c>
      <c r="H199" s="12" t="s">
        <v>2735</v>
      </c>
      <c r="I199" s="12" t="s">
        <v>2735</v>
      </c>
      <c r="Y199" s="12" t="str">
        <f t="shared" si="10"/>
        <v/>
      </c>
      <c r="Z199" s="9">
        <v>2008</v>
      </c>
      <c r="AA199" s="15" t="s">
        <v>2801</v>
      </c>
      <c r="AB199" s="11" t="str">
        <f t="shared" si="11"/>
        <v>Not Threatened</v>
      </c>
      <c r="AC199" s="11" t="s">
        <v>1518</v>
      </c>
      <c r="AD199" s="13" t="s">
        <v>2373</v>
      </c>
      <c r="AE199" s="11" t="s">
        <v>2853</v>
      </c>
    </row>
    <row r="200" spans="1:31">
      <c r="A200" s="9" t="s">
        <v>1435</v>
      </c>
      <c r="B200" s="15" t="s">
        <v>2802</v>
      </c>
      <c r="C200" s="9">
        <v>2012</v>
      </c>
      <c r="D200" s="11" t="str">
        <f t="shared" si="9"/>
        <v>Not Threatened</v>
      </c>
      <c r="E200" s="11" t="s">
        <v>1518</v>
      </c>
      <c r="F200" s="11" t="s">
        <v>317</v>
      </c>
      <c r="G200" s="9" t="s">
        <v>155</v>
      </c>
      <c r="H200" s="12" t="s">
        <v>2735</v>
      </c>
      <c r="I200" s="12" t="s">
        <v>2735</v>
      </c>
      <c r="Y200" s="12" t="str">
        <f t="shared" si="10"/>
        <v/>
      </c>
      <c r="Z200" s="9">
        <v>2008</v>
      </c>
      <c r="AA200" s="15" t="s">
        <v>2802</v>
      </c>
      <c r="AB200" s="11" t="str">
        <f t="shared" si="11"/>
        <v>Not Threatened</v>
      </c>
      <c r="AC200" s="11" t="s">
        <v>1518</v>
      </c>
      <c r="AD200" s="13" t="s">
        <v>2373</v>
      </c>
      <c r="AE200" s="11" t="s">
        <v>2853</v>
      </c>
    </row>
    <row r="201" spans="1:31">
      <c r="A201" s="9" t="s">
        <v>1435</v>
      </c>
      <c r="B201" s="15" t="s">
        <v>2803</v>
      </c>
      <c r="C201" s="9">
        <v>2012</v>
      </c>
      <c r="D201" s="11" t="str">
        <f t="shared" si="9"/>
        <v>Not Threatened</v>
      </c>
      <c r="E201" s="11" t="s">
        <v>1518</v>
      </c>
      <c r="F201" s="11" t="s">
        <v>317</v>
      </c>
      <c r="G201" s="9" t="s">
        <v>155</v>
      </c>
      <c r="H201" s="12" t="s">
        <v>2735</v>
      </c>
      <c r="I201" s="12" t="s">
        <v>2735</v>
      </c>
      <c r="Y201" s="12" t="str">
        <f t="shared" si="10"/>
        <v/>
      </c>
      <c r="Z201" s="9">
        <v>2008</v>
      </c>
      <c r="AA201" s="15" t="s">
        <v>2803</v>
      </c>
      <c r="AB201" s="11" t="str">
        <f t="shared" si="11"/>
        <v>Not Threatened</v>
      </c>
      <c r="AC201" s="11" t="s">
        <v>1518</v>
      </c>
      <c r="AD201" s="13" t="s">
        <v>2373</v>
      </c>
      <c r="AE201" s="11" t="s">
        <v>2853</v>
      </c>
    </row>
    <row r="202" spans="1:31">
      <c r="A202" s="9" t="s">
        <v>1435</v>
      </c>
      <c r="B202" s="15" t="s">
        <v>55</v>
      </c>
      <c r="C202" s="9">
        <v>2012</v>
      </c>
      <c r="D202" s="11" t="str">
        <f t="shared" si="9"/>
        <v>Not Threatened</v>
      </c>
      <c r="E202" s="11" t="s">
        <v>1518</v>
      </c>
      <c r="F202" s="11" t="s">
        <v>317</v>
      </c>
      <c r="G202" s="9" t="s">
        <v>155</v>
      </c>
      <c r="H202" s="12" t="s">
        <v>2735</v>
      </c>
      <c r="I202" s="12" t="s">
        <v>2735</v>
      </c>
      <c r="Y202" s="12" t="str">
        <f t="shared" si="10"/>
        <v/>
      </c>
      <c r="Z202" s="9">
        <v>2008</v>
      </c>
      <c r="AA202" s="15" t="s">
        <v>55</v>
      </c>
      <c r="AB202" s="11" t="str">
        <f t="shared" si="11"/>
        <v>Not Threatened</v>
      </c>
      <c r="AC202" s="11" t="s">
        <v>1518</v>
      </c>
      <c r="AD202" s="13" t="s">
        <v>2373</v>
      </c>
      <c r="AE202" s="11" t="s">
        <v>2853</v>
      </c>
    </row>
    <row r="203" spans="1:31">
      <c r="A203" s="9" t="s">
        <v>1435</v>
      </c>
      <c r="B203" s="15" t="s">
        <v>3178</v>
      </c>
      <c r="C203" s="9">
        <v>2012</v>
      </c>
      <c r="D203" s="11" t="str">
        <f t="shared" si="9"/>
        <v>Not Threatened</v>
      </c>
      <c r="E203" s="11" t="s">
        <v>1518</v>
      </c>
      <c r="F203" s="11" t="s">
        <v>317</v>
      </c>
      <c r="G203" s="9" t="s">
        <v>155</v>
      </c>
      <c r="H203" s="12" t="s">
        <v>2735</v>
      </c>
      <c r="I203" s="12" t="s">
        <v>2735</v>
      </c>
      <c r="Y203" s="12" t="str">
        <f t="shared" si="10"/>
        <v/>
      </c>
      <c r="Z203" s="9">
        <v>2008</v>
      </c>
      <c r="AA203" s="15" t="s">
        <v>3178</v>
      </c>
      <c r="AB203" s="11" t="str">
        <f t="shared" si="11"/>
        <v>Not Threatened</v>
      </c>
      <c r="AC203" s="11" t="s">
        <v>1518</v>
      </c>
      <c r="AD203" s="13" t="s">
        <v>2373</v>
      </c>
      <c r="AE203" s="11" t="s">
        <v>2853</v>
      </c>
    </row>
    <row r="204" spans="1:31">
      <c r="A204" s="9" t="s">
        <v>1435</v>
      </c>
      <c r="B204" s="15" t="s">
        <v>2804</v>
      </c>
      <c r="C204" s="9">
        <v>2012</v>
      </c>
      <c r="D204" s="11" t="str">
        <f t="shared" si="9"/>
        <v>Not Threatened</v>
      </c>
      <c r="E204" s="11" t="s">
        <v>1518</v>
      </c>
      <c r="F204" s="11" t="s">
        <v>317</v>
      </c>
      <c r="G204" s="9" t="s">
        <v>155</v>
      </c>
      <c r="H204" s="12" t="s">
        <v>2735</v>
      </c>
      <c r="I204" s="12" t="s">
        <v>2735</v>
      </c>
      <c r="Y204" s="12" t="str">
        <f t="shared" si="10"/>
        <v/>
      </c>
      <c r="Z204" s="9">
        <v>2008</v>
      </c>
      <c r="AA204" s="15" t="s">
        <v>2804</v>
      </c>
      <c r="AB204" s="11" t="str">
        <f t="shared" si="11"/>
        <v>Not Threatened</v>
      </c>
      <c r="AC204" s="11" t="s">
        <v>1518</v>
      </c>
      <c r="AD204" s="13" t="s">
        <v>2373</v>
      </c>
      <c r="AE204" s="11" t="s">
        <v>2853</v>
      </c>
    </row>
    <row r="205" spans="1:31">
      <c r="A205" s="9" t="s">
        <v>1435</v>
      </c>
      <c r="B205" s="15" t="s">
        <v>2805</v>
      </c>
      <c r="C205" s="9">
        <v>2012</v>
      </c>
      <c r="D205" s="11" t="str">
        <f t="shared" si="9"/>
        <v>Not Threatened</v>
      </c>
      <c r="E205" s="11" t="s">
        <v>1518</v>
      </c>
      <c r="F205" s="11" t="s">
        <v>317</v>
      </c>
      <c r="G205" s="9" t="s">
        <v>155</v>
      </c>
      <c r="H205" s="12" t="s">
        <v>2735</v>
      </c>
      <c r="I205" s="12" t="s">
        <v>2735</v>
      </c>
      <c r="Y205" s="12" t="str">
        <f t="shared" si="10"/>
        <v/>
      </c>
      <c r="Z205" s="9">
        <v>2008</v>
      </c>
      <c r="AA205" s="15" t="s">
        <v>2805</v>
      </c>
      <c r="AB205" s="11" t="str">
        <f t="shared" si="11"/>
        <v>Not Threatened</v>
      </c>
      <c r="AC205" s="11" t="s">
        <v>1518</v>
      </c>
      <c r="AD205" s="13" t="s">
        <v>2373</v>
      </c>
      <c r="AE205" s="11" t="s">
        <v>2853</v>
      </c>
    </row>
    <row r="206" spans="1:31">
      <c r="A206" s="9" t="s">
        <v>1435</v>
      </c>
      <c r="B206" s="15" t="s">
        <v>2806</v>
      </c>
      <c r="C206" s="9">
        <v>2012</v>
      </c>
      <c r="D206" s="11" t="str">
        <f t="shared" si="9"/>
        <v>Not Threatened</v>
      </c>
      <c r="E206" s="11" t="s">
        <v>1518</v>
      </c>
      <c r="F206" s="11" t="s">
        <v>317</v>
      </c>
      <c r="G206" s="9" t="s">
        <v>155</v>
      </c>
      <c r="H206" s="12" t="s">
        <v>2735</v>
      </c>
      <c r="I206" s="12" t="s">
        <v>2735</v>
      </c>
      <c r="Y206" s="12" t="str">
        <f t="shared" si="10"/>
        <v/>
      </c>
      <c r="Z206" s="9">
        <v>2008</v>
      </c>
      <c r="AA206" s="15" t="s">
        <v>2806</v>
      </c>
      <c r="AB206" s="11" t="str">
        <f t="shared" si="11"/>
        <v>Not Threatened</v>
      </c>
      <c r="AC206" s="11" t="s">
        <v>1518</v>
      </c>
      <c r="AD206" s="13" t="s">
        <v>2373</v>
      </c>
      <c r="AE206" s="11" t="s">
        <v>2853</v>
      </c>
    </row>
    <row r="207" spans="1:31">
      <c r="A207" s="9" t="s">
        <v>1435</v>
      </c>
      <c r="B207" s="15" t="s">
        <v>2807</v>
      </c>
      <c r="C207" s="9">
        <v>2012</v>
      </c>
      <c r="D207" s="11" t="str">
        <f t="shared" si="9"/>
        <v>Not Threatened</v>
      </c>
      <c r="E207" s="11" t="s">
        <v>1518</v>
      </c>
      <c r="F207" s="11" t="s">
        <v>317</v>
      </c>
      <c r="G207" s="9" t="s">
        <v>155</v>
      </c>
      <c r="H207" s="12" t="s">
        <v>2735</v>
      </c>
      <c r="I207" s="12" t="s">
        <v>2735</v>
      </c>
      <c r="Y207" s="12" t="str">
        <f t="shared" si="10"/>
        <v/>
      </c>
      <c r="Z207" s="9">
        <v>2008</v>
      </c>
      <c r="AA207" s="15" t="s">
        <v>2807</v>
      </c>
      <c r="AB207" s="11" t="str">
        <f t="shared" si="11"/>
        <v>Not Threatened</v>
      </c>
      <c r="AC207" s="11" t="s">
        <v>1518</v>
      </c>
      <c r="AD207" s="13" t="s">
        <v>2373</v>
      </c>
      <c r="AE207" s="11" t="s">
        <v>2853</v>
      </c>
    </row>
    <row r="208" spans="1:31">
      <c r="A208" s="9" t="s">
        <v>1435</v>
      </c>
      <c r="B208" s="15" t="s">
        <v>1803</v>
      </c>
      <c r="C208" s="9">
        <v>2012</v>
      </c>
      <c r="D208" s="11" t="str">
        <f t="shared" si="9"/>
        <v>At Risk</v>
      </c>
      <c r="E208" s="17" t="s">
        <v>725</v>
      </c>
      <c r="F208" s="17" t="s">
        <v>317</v>
      </c>
      <c r="G208" s="9" t="s">
        <v>155</v>
      </c>
      <c r="H208" s="18" t="s">
        <v>2740</v>
      </c>
      <c r="I208" s="18" t="s">
        <v>2739</v>
      </c>
      <c r="J208" s="18"/>
      <c r="K208" s="18"/>
      <c r="L208" s="18"/>
      <c r="M208" s="18"/>
      <c r="N208" s="18"/>
      <c r="O208" s="18"/>
      <c r="P208" s="18"/>
      <c r="Q208" s="18"/>
      <c r="R208" s="18"/>
      <c r="S208" s="18"/>
      <c r="T208" s="18" t="s">
        <v>802</v>
      </c>
      <c r="U208" s="18" t="s">
        <v>319</v>
      </c>
      <c r="V208" s="18"/>
      <c r="W208" s="18"/>
      <c r="X208" s="18"/>
      <c r="Y208" s="12" t="str">
        <f t="shared" si="10"/>
        <v>RR, SO</v>
      </c>
      <c r="Z208" s="9">
        <v>2008</v>
      </c>
      <c r="AA208" s="15" t="s">
        <v>3139</v>
      </c>
      <c r="AB208" s="11" t="str">
        <f t="shared" si="11"/>
        <v>At Risk</v>
      </c>
      <c r="AC208" s="11" t="s">
        <v>1544</v>
      </c>
      <c r="AD208" s="13" t="s">
        <v>2373</v>
      </c>
      <c r="AE208" s="17" t="s">
        <v>316</v>
      </c>
    </row>
    <row r="209" spans="1:31">
      <c r="A209" s="9" t="s">
        <v>1435</v>
      </c>
      <c r="B209" s="15" t="s">
        <v>3140</v>
      </c>
      <c r="C209" s="9">
        <v>2012</v>
      </c>
      <c r="D209" s="11" t="str">
        <f t="shared" si="9"/>
        <v>At Risk</v>
      </c>
      <c r="E209" s="11" t="s">
        <v>1544</v>
      </c>
      <c r="F209" s="11" t="s">
        <v>1038</v>
      </c>
      <c r="G209" s="9" t="s">
        <v>151</v>
      </c>
      <c r="H209" s="12" t="s">
        <v>2735</v>
      </c>
      <c r="I209" s="12" t="s">
        <v>2735</v>
      </c>
      <c r="M209" s="12" t="s">
        <v>507</v>
      </c>
      <c r="X209" s="12" t="s">
        <v>795</v>
      </c>
      <c r="Y209" s="12" t="str">
        <f t="shared" si="10"/>
        <v>EF, TO</v>
      </c>
      <c r="Z209" s="9">
        <v>2008</v>
      </c>
      <c r="AA209" s="15" t="s">
        <v>3140</v>
      </c>
      <c r="AB209" s="11" t="str">
        <f t="shared" si="11"/>
        <v>At Risk</v>
      </c>
      <c r="AC209" s="11" t="s">
        <v>1544</v>
      </c>
      <c r="AD209" s="13" t="s">
        <v>2373</v>
      </c>
      <c r="AE209" s="11" t="s">
        <v>316</v>
      </c>
    </row>
    <row r="210" spans="1:31">
      <c r="A210" s="9" t="s">
        <v>1435</v>
      </c>
      <c r="B210" s="15" t="s">
        <v>3141</v>
      </c>
      <c r="C210" s="9">
        <v>2012</v>
      </c>
      <c r="D210" s="11" t="str">
        <f t="shared" si="9"/>
        <v>Threatened</v>
      </c>
      <c r="E210" s="11" t="s">
        <v>508</v>
      </c>
      <c r="F210" s="11" t="s">
        <v>2381</v>
      </c>
      <c r="G210" s="9" t="s">
        <v>148</v>
      </c>
      <c r="H210" s="12" t="s">
        <v>2736</v>
      </c>
      <c r="I210" s="12" t="s">
        <v>2737</v>
      </c>
      <c r="L210" s="12" t="s">
        <v>1784</v>
      </c>
      <c r="T210" s="12" t="s">
        <v>802</v>
      </c>
      <c r="V210" s="12" t="s">
        <v>243</v>
      </c>
      <c r="Y210" s="12" t="str">
        <f t="shared" si="10"/>
        <v>DP, RR, Sp</v>
      </c>
      <c r="Z210" s="9">
        <v>2008</v>
      </c>
      <c r="AA210" s="15" t="s">
        <v>3141</v>
      </c>
      <c r="AB210" s="11" t="str">
        <f t="shared" si="11"/>
        <v>At Risk</v>
      </c>
      <c r="AC210" s="11" t="s">
        <v>725</v>
      </c>
      <c r="AD210" s="13" t="s">
        <v>2373</v>
      </c>
      <c r="AE210" s="11" t="s">
        <v>316</v>
      </c>
    </row>
    <row r="211" spans="1:31">
      <c r="A211" s="9" t="s">
        <v>1435</v>
      </c>
      <c r="B211" s="15" t="s">
        <v>3142</v>
      </c>
      <c r="C211" s="9">
        <v>2012</v>
      </c>
      <c r="D211" s="11" t="str">
        <f t="shared" si="9"/>
        <v>Threatened</v>
      </c>
      <c r="E211" s="11" t="s">
        <v>799</v>
      </c>
      <c r="F211" s="11" t="s">
        <v>2868</v>
      </c>
      <c r="G211" s="9" t="s">
        <v>317</v>
      </c>
      <c r="H211" s="12" t="s">
        <v>2735</v>
      </c>
      <c r="I211" s="12" t="s">
        <v>2735</v>
      </c>
      <c r="U211" s="12" t="s">
        <v>319</v>
      </c>
      <c r="Y211" s="12" t="str">
        <f t="shared" si="10"/>
        <v>SO</v>
      </c>
      <c r="Z211" s="9">
        <v>2008</v>
      </c>
      <c r="AA211" s="15" t="s">
        <v>3142</v>
      </c>
      <c r="AB211" s="11" t="str">
        <f t="shared" si="11"/>
        <v>Threatened</v>
      </c>
      <c r="AC211" s="11" t="s">
        <v>799</v>
      </c>
      <c r="AD211" s="13" t="s">
        <v>2373</v>
      </c>
      <c r="AE211" s="11" t="s">
        <v>316</v>
      </c>
    </row>
    <row r="212" spans="1:31">
      <c r="A212" s="9" t="s">
        <v>1435</v>
      </c>
      <c r="B212" s="15" t="s">
        <v>844</v>
      </c>
      <c r="C212" s="9">
        <v>2012</v>
      </c>
      <c r="D212" s="11" t="str">
        <f t="shared" si="9"/>
        <v>Threatened</v>
      </c>
      <c r="E212" s="11" t="s">
        <v>799</v>
      </c>
      <c r="F212" s="11" t="s">
        <v>2849</v>
      </c>
      <c r="G212" s="9" t="s">
        <v>149</v>
      </c>
      <c r="H212" s="12" t="s">
        <v>2736</v>
      </c>
      <c r="I212" s="12" t="s">
        <v>2737</v>
      </c>
      <c r="J212" s="12" t="s">
        <v>1939</v>
      </c>
      <c r="M212" s="12" t="s">
        <v>507</v>
      </c>
      <c r="Q212" s="12" t="s">
        <v>843</v>
      </c>
      <c r="Y212" s="12" t="str">
        <f t="shared" si="10"/>
        <v>CD, EF, OL</v>
      </c>
      <c r="Z212" s="9">
        <v>2008</v>
      </c>
      <c r="AA212" s="15" t="s">
        <v>3143</v>
      </c>
      <c r="AB212" s="11" t="str">
        <f t="shared" si="11"/>
        <v>Threatened</v>
      </c>
      <c r="AC212" s="11" t="s">
        <v>508</v>
      </c>
      <c r="AD212" s="13" t="s">
        <v>2373</v>
      </c>
      <c r="AE212" s="11" t="s">
        <v>316</v>
      </c>
    </row>
    <row r="213" spans="1:31">
      <c r="A213" s="9" t="s">
        <v>1435</v>
      </c>
      <c r="B213" s="15" t="s">
        <v>140</v>
      </c>
      <c r="C213" s="9">
        <v>2012</v>
      </c>
      <c r="D213" s="11" t="str">
        <f t="shared" si="9"/>
        <v>Not Threatened</v>
      </c>
      <c r="E213" s="11" t="s">
        <v>1518</v>
      </c>
      <c r="F213" s="11" t="s">
        <v>317</v>
      </c>
      <c r="G213" s="9" t="s">
        <v>155</v>
      </c>
      <c r="H213" s="12" t="s">
        <v>2735</v>
      </c>
      <c r="I213" s="12" t="s">
        <v>2735</v>
      </c>
      <c r="Y213" s="12" t="str">
        <f t="shared" si="10"/>
        <v/>
      </c>
      <c r="Z213" s="9">
        <v>2008</v>
      </c>
      <c r="AA213" s="15" t="s">
        <v>2390</v>
      </c>
      <c r="AB213" s="11" t="str">
        <f t="shared" si="11"/>
        <v>Not Threatened</v>
      </c>
      <c r="AC213" s="11" t="s">
        <v>1518</v>
      </c>
      <c r="AD213" s="13" t="s">
        <v>2373</v>
      </c>
      <c r="AE213" s="11" t="s">
        <v>796</v>
      </c>
    </row>
    <row r="214" spans="1:31">
      <c r="A214" s="9" t="s">
        <v>1435</v>
      </c>
      <c r="B214" s="15" t="s">
        <v>2844</v>
      </c>
      <c r="C214" s="9">
        <v>2012</v>
      </c>
      <c r="D214" s="11" t="str">
        <f t="shared" si="9"/>
        <v>Threatened</v>
      </c>
      <c r="E214" s="11" t="s">
        <v>506</v>
      </c>
      <c r="F214" s="11" t="s">
        <v>126</v>
      </c>
      <c r="G214" s="9" t="s">
        <v>148</v>
      </c>
      <c r="H214" s="12" t="s">
        <v>2735</v>
      </c>
      <c r="I214" s="12" t="s">
        <v>2735</v>
      </c>
      <c r="J214" s="12" t="s">
        <v>1939</v>
      </c>
      <c r="Q214" s="12" t="s">
        <v>843</v>
      </c>
      <c r="W214" s="12" t="s">
        <v>653</v>
      </c>
      <c r="Y214" s="12" t="str">
        <f t="shared" si="10"/>
        <v>CD, OL, St</v>
      </c>
      <c r="Z214" s="9">
        <v>2008</v>
      </c>
      <c r="AA214" s="15" t="s">
        <v>2844</v>
      </c>
      <c r="AB214" s="11" t="str">
        <f t="shared" si="11"/>
        <v>Threatened</v>
      </c>
      <c r="AC214" s="11" t="s">
        <v>506</v>
      </c>
      <c r="AD214" s="13" t="s">
        <v>2373</v>
      </c>
      <c r="AE214" s="11" t="s">
        <v>1387</v>
      </c>
    </row>
    <row r="215" spans="1:31">
      <c r="A215" s="9" t="s">
        <v>1435</v>
      </c>
      <c r="B215" s="15" t="s">
        <v>3171</v>
      </c>
      <c r="C215" s="9">
        <v>2012</v>
      </c>
      <c r="D215" s="11" t="str">
        <f t="shared" si="9"/>
        <v>Threatened</v>
      </c>
      <c r="E215" s="11" t="s">
        <v>506</v>
      </c>
      <c r="F215" s="11" t="s">
        <v>2727</v>
      </c>
      <c r="G215" s="9" t="s">
        <v>148</v>
      </c>
      <c r="H215" s="12" t="s">
        <v>2736</v>
      </c>
      <c r="I215" s="12" t="s">
        <v>2739</v>
      </c>
      <c r="T215" s="12" t="s">
        <v>802</v>
      </c>
      <c r="Y215" s="12" t="str">
        <f t="shared" si="10"/>
        <v>RR</v>
      </c>
      <c r="Z215" s="9">
        <v>2008</v>
      </c>
      <c r="AA215" s="15" t="s">
        <v>3171</v>
      </c>
      <c r="AB215" s="11" t="str">
        <f t="shared" si="11"/>
        <v>Threatened</v>
      </c>
      <c r="AC215" s="11" t="s">
        <v>508</v>
      </c>
      <c r="AD215" s="13" t="s">
        <v>2373</v>
      </c>
      <c r="AE215" s="11" t="s">
        <v>1387</v>
      </c>
    </row>
    <row r="216" spans="1:31">
      <c r="A216" s="9" t="s">
        <v>1435</v>
      </c>
      <c r="B216" s="15" t="s">
        <v>2377</v>
      </c>
      <c r="C216" s="9">
        <v>2012</v>
      </c>
      <c r="D216" s="11" t="str">
        <f t="shared" si="9"/>
        <v>Not Threatened</v>
      </c>
      <c r="E216" s="11" t="s">
        <v>1518</v>
      </c>
      <c r="F216" s="11" t="s">
        <v>317</v>
      </c>
      <c r="G216" s="9" t="s">
        <v>155</v>
      </c>
      <c r="H216" s="12" t="s">
        <v>2735</v>
      </c>
      <c r="I216" s="12" t="s">
        <v>2735</v>
      </c>
      <c r="Y216" s="12" t="str">
        <f t="shared" si="10"/>
        <v/>
      </c>
      <c r="Z216" s="9">
        <v>2008</v>
      </c>
      <c r="AA216" s="19" t="s">
        <v>1793</v>
      </c>
      <c r="AB216" s="11" t="str">
        <f t="shared" si="11"/>
        <v>Not Threatened</v>
      </c>
      <c r="AC216" s="11" t="s">
        <v>1518</v>
      </c>
      <c r="AD216" s="13" t="s">
        <v>2373</v>
      </c>
      <c r="AE216" s="11" t="s">
        <v>1387</v>
      </c>
    </row>
    <row r="217" spans="1:31">
      <c r="A217" s="9" t="s">
        <v>1435</v>
      </c>
      <c r="B217" s="15" t="s">
        <v>54</v>
      </c>
      <c r="C217" s="9">
        <v>2012</v>
      </c>
      <c r="D217" s="11" t="str">
        <f t="shared" si="9"/>
        <v>Not Threatened</v>
      </c>
      <c r="E217" s="11" t="s">
        <v>1518</v>
      </c>
      <c r="F217" s="11" t="s">
        <v>317</v>
      </c>
      <c r="G217" s="9" t="s">
        <v>155</v>
      </c>
      <c r="H217" s="12" t="s">
        <v>2735</v>
      </c>
      <c r="I217" s="12" t="s">
        <v>2735</v>
      </c>
      <c r="Y217" s="12" t="str">
        <f t="shared" si="10"/>
        <v/>
      </c>
      <c r="Z217" s="9">
        <v>2008</v>
      </c>
      <c r="AA217" s="19" t="s">
        <v>1794</v>
      </c>
      <c r="AB217" s="11" t="str">
        <f t="shared" si="11"/>
        <v>Not Threatened</v>
      </c>
      <c r="AC217" s="11" t="s">
        <v>1518</v>
      </c>
      <c r="AD217" s="13" t="s">
        <v>2373</v>
      </c>
      <c r="AE217" s="11" t="s">
        <v>1387</v>
      </c>
    </row>
    <row r="218" spans="1:31">
      <c r="A218" s="9" t="s">
        <v>1435</v>
      </c>
      <c r="B218" s="15" t="s">
        <v>2956</v>
      </c>
      <c r="C218" s="9">
        <v>2012</v>
      </c>
      <c r="D218" s="11" t="str">
        <f t="shared" si="9"/>
        <v>Not Threatened</v>
      </c>
      <c r="E218" s="11" t="s">
        <v>1518</v>
      </c>
      <c r="F218" s="11" t="s">
        <v>317</v>
      </c>
      <c r="G218" s="9" t="s">
        <v>155</v>
      </c>
      <c r="H218" s="12" t="s">
        <v>2735</v>
      </c>
      <c r="I218" s="12" t="s">
        <v>2735</v>
      </c>
      <c r="Y218" s="12" t="str">
        <f t="shared" si="10"/>
        <v/>
      </c>
      <c r="Z218" s="9">
        <v>2008</v>
      </c>
      <c r="AA218" s="19" t="s">
        <v>1795</v>
      </c>
      <c r="AB218" s="11" t="str">
        <f t="shared" si="11"/>
        <v>Not Threatened</v>
      </c>
      <c r="AC218" s="11" t="s">
        <v>1518</v>
      </c>
      <c r="AD218" s="13" t="s">
        <v>2373</v>
      </c>
      <c r="AE218" s="11" t="s">
        <v>1387</v>
      </c>
    </row>
    <row r="219" spans="1:31">
      <c r="A219" s="9" t="s">
        <v>1435</v>
      </c>
      <c r="B219" s="15" t="s">
        <v>53</v>
      </c>
      <c r="C219" s="9">
        <v>2012</v>
      </c>
      <c r="D219" s="11" t="str">
        <f t="shared" si="9"/>
        <v>Not Threatened</v>
      </c>
      <c r="E219" s="11" t="s">
        <v>1518</v>
      </c>
      <c r="F219" s="11" t="s">
        <v>317</v>
      </c>
      <c r="G219" s="9" t="s">
        <v>155</v>
      </c>
      <c r="H219" s="12" t="s">
        <v>2735</v>
      </c>
      <c r="I219" s="12" t="s">
        <v>2735</v>
      </c>
      <c r="Y219" s="12" t="str">
        <f t="shared" si="10"/>
        <v/>
      </c>
      <c r="Z219" s="9">
        <v>2008</v>
      </c>
      <c r="AA219" s="19" t="s">
        <v>1796</v>
      </c>
      <c r="AB219" s="11" t="str">
        <f t="shared" si="11"/>
        <v>Not Threatened</v>
      </c>
      <c r="AC219" s="11" t="s">
        <v>1518</v>
      </c>
      <c r="AD219" s="13" t="s">
        <v>2373</v>
      </c>
      <c r="AE219" s="11" t="s">
        <v>1387</v>
      </c>
    </row>
    <row r="220" spans="1:31">
      <c r="A220" s="9" t="s">
        <v>1435</v>
      </c>
      <c r="B220" s="15" t="s">
        <v>2957</v>
      </c>
      <c r="C220" s="9">
        <v>2012</v>
      </c>
      <c r="D220" s="11" t="str">
        <f t="shared" si="9"/>
        <v>Threatened</v>
      </c>
      <c r="E220" s="11" t="s">
        <v>506</v>
      </c>
      <c r="F220" s="11" t="s">
        <v>126</v>
      </c>
      <c r="G220" s="9" t="s">
        <v>148</v>
      </c>
      <c r="H220" s="12" t="s">
        <v>2735</v>
      </c>
      <c r="I220" s="12" t="s">
        <v>2735</v>
      </c>
      <c r="J220" s="12" t="s">
        <v>1939</v>
      </c>
      <c r="O220" s="12" t="s">
        <v>726</v>
      </c>
      <c r="S220" s="12" t="s">
        <v>676</v>
      </c>
      <c r="T220" s="12" t="s">
        <v>802</v>
      </c>
      <c r="Y220" s="12" t="str">
        <f t="shared" si="10"/>
        <v>CD, IE, RF, RR</v>
      </c>
      <c r="Z220" s="9">
        <v>2008</v>
      </c>
      <c r="AA220" s="19" t="s">
        <v>1797</v>
      </c>
      <c r="AB220" s="11" t="str">
        <f t="shared" si="11"/>
        <v>Threatened</v>
      </c>
      <c r="AC220" s="11" t="s">
        <v>506</v>
      </c>
      <c r="AD220" s="13" t="s">
        <v>2373</v>
      </c>
      <c r="AE220" s="11" t="s">
        <v>1387</v>
      </c>
    </row>
    <row r="221" spans="1:31">
      <c r="A221" s="9" t="s">
        <v>1435</v>
      </c>
      <c r="B221" s="15" t="s">
        <v>2958</v>
      </c>
      <c r="C221" s="9">
        <v>2012</v>
      </c>
      <c r="D221" s="11" t="str">
        <f t="shared" si="9"/>
        <v>Not Threatened</v>
      </c>
      <c r="E221" s="11" t="s">
        <v>1518</v>
      </c>
      <c r="F221" s="11" t="s">
        <v>317</v>
      </c>
      <c r="G221" s="9" t="s">
        <v>155</v>
      </c>
      <c r="H221" s="12" t="s">
        <v>2735</v>
      </c>
      <c r="I221" s="12" t="s">
        <v>2735</v>
      </c>
      <c r="Y221" s="12" t="str">
        <f t="shared" si="10"/>
        <v/>
      </c>
      <c r="Z221" s="9">
        <v>2008</v>
      </c>
      <c r="AA221" s="15" t="s">
        <v>2958</v>
      </c>
      <c r="AB221" s="11" t="str">
        <f t="shared" si="11"/>
        <v>Not Threatened</v>
      </c>
      <c r="AC221" s="11" t="s">
        <v>1518</v>
      </c>
      <c r="AD221" s="13" t="s">
        <v>2373</v>
      </c>
      <c r="AE221" s="11" t="s">
        <v>1387</v>
      </c>
    </row>
    <row r="222" spans="1:31">
      <c r="A222" s="9" t="s">
        <v>1435</v>
      </c>
      <c r="B222" s="15" t="s">
        <v>3174</v>
      </c>
      <c r="C222" s="9">
        <v>2012</v>
      </c>
      <c r="D222" s="11" t="str">
        <f t="shared" si="9"/>
        <v>Not Threatened</v>
      </c>
      <c r="E222" s="11" t="s">
        <v>1518</v>
      </c>
      <c r="F222" s="11" t="s">
        <v>317</v>
      </c>
      <c r="G222" s="9" t="s">
        <v>155</v>
      </c>
      <c r="H222" s="12" t="s">
        <v>2735</v>
      </c>
      <c r="I222" s="12" t="s">
        <v>2735</v>
      </c>
      <c r="Y222" s="12" t="str">
        <f t="shared" si="10"/>
        <v/>
      </c>
      <c r="Z222" s="9">
        <v>2008</v>
      </c>
      <c r="AA222" s="15" t="s">
        <v>3174</v>
      </c>
      <c r="AB222" s="11" t="str">
        <f t="shared" si="11"/>
        <v>Not Threatened</v>
      </c>
      <c r="AC222" s="11" t="s">
        <v>1518</v>
      </c>
      <c r="AD222" s="13" t="s">
        <v>2373</v>
      </c>
      <c r="AE222" s="11" t="s">
        <v>1881</v>
      </c>
    </row>
    <row r="223" spans="1:31">
      <c r="A223" s="9" t="s">
        <v>1435</v>
      </c>
      <c r="B223" s="10" t="s">
        <v>2943</v>
      </c>
      <c r="C223" s="9">
        <v>2012</v>
      </c>
      <c r="D223" s="11" t="str">
        <f t="shared" si="9"/>
        <v>Not Threatened</v>
      </c>
      <c r="E223" s="11" t="s">
        <v>1518</v>
      </c>
      <c r="F223" s="11" t="s">
        <v>317</v>
      </c>
      <c r="G223" s="9" t="s">
        <v>155</v>
      </c>
      <c r="H223" s="12" t="s">
        <v>2735</v>
      </c>
      <c r="I223" s="12" t="s">
        <v>2735</v>
      </c>
      <c r="Y223" s="12" t="str">
        <f t="shared" si="10"/>
        <v/>
      </c>
      <c r="Z223" s="9">
        <v>2008</v>
      </c>
      <c r="AA223" s="10" t="s">
        <v>2943</v>
      </c>
      <c r="AB223" s="11" t="str">
        <f t="shared" si="11"/>
        <v>Not Threatened</v>
      </c>
      <c r="AC223" s="11" t="s">
        <v>1518</v>
      </c>
      <c r="AD223" s="13" t="s">
        <v>2373</v>
      </c>
      <c r="AE223" s="11" t="s">
        <v>2230</v>
      </c>
    </row>
    <row r="224" spans="1:31">
      <c r="A224" s="9" t="s">
        <v>1435</v>
      </c>
      <c r="B224" s="15" t="s">
        <v>1370</v>
      </c>
      <c r="C224" s="9">
        <v>2012</v>
      </c>
      <c r="D224" s="11" t="str">
        <f t="shared" si="9"/>
        <v>—</v>
      </c>
      <c r="E224" s="11" t="s">
        <v>320</v>
      </c>
      <c r="F224" s="11" t="s">
        <v>317</v>
      </c>
      <c r="G224" s="9" t="s">
        <v>109</v>
      </c>
      <c r="H224" s="12" t="s">
        <v>2754</v>
      </c>
      <c r="I224" s="12" t="s">
        <v>2735</v>
      </c>
      <c r="Y224" s="12" t="str">
        <f t="shared" si="10"/>
        <v/>
      </c>
      <c r="Z224" s="9">
        <v>2008</v>
      </c>
      <c r="AA224" s="15" t="s">
        <v>1370</v>
      </c>
      <c r="AB224" s="11" t="str">
        <f t="shared" si="11"/>
        <v>—</v>
      </c>
      <c r="AC224" s="11" t="s">
        <v>320</v>
      </c>
      <c r="AD224" s="13" t="s">
        <v>2373</v>
      </c>
      <c r="AE224" s="11" t="s">
        <v>585</v>
      </c>
    </row>
    <row r="225" spans="1:31">
      <c r="A225" s="9" t="s">
        <v>1435</v>
      </c>
      <c r="B225" s="16" t="s">
        <v>2552</v>
      </c>
      <c r="C225" s="9">
        <v>2012</v>
      </c>
      <c r="D225" s="11" t="str">
        <f t="shared" si="9"/>
        <v>Not Threatened</v>
      </c>
      <c r="E225" s="11" t="s">
        <v>1518</v>
      </c>
      <c r="F225" s="11" t="s">
        <v>317</v>
      </c>
      <c r="G225" s="9" t="s">
        <v>155</v>
      </c>
      <c r="H225" s="12" t="s">
        <v>2735</v>
      </c>
      <c r="I225" s="12" t="s">
        <v>2735</v>
      </c>
      <c r="Y225" s="12" t="str">
        <f t="shared" si="10"/>
        <v/>
      </c>
      <c r="Z225" s="9">
        <v>2008</v>
      </c>
      <c r="AA225" s="16" t="s">
        <v>2552</v>
      </c>
      <c r="AB225" s="11" t="str">
        <f t="shared" si="11"/>
        <v>Not Threatened</v>
      </c>
      <c r="AC225" s="11" t="s">
        <v>1518</v>
      </c>
      <c r="AD225" s="13" t="s">
        <v>2373</v>
      </c>
      <c r="AE225" s="11" t="s">
        <v>348</v>
      </c>
    </row>
    <row r="226" spans="1:31">
      <c r="A226" s="9" t="s">
        <v>1435</v>
      </c>
      <c r="B226" s="14" t="s">
        <v>2553</v>
      </c>
      <c r="C226" s="9">
        <v>2012</v>
      </c>
      <c r="D226" s="11" t="str">
        <f t="shared" si="9"/>
        <v>Not Threatened</v>
      </c>
      <c r="E226" s="11" t="s">
        <v>1518</v>
      </c>
      <c r="F226" s="11" t="s">
        <v>317</v>
      </c>
      <c r="G226" s="9" t="s">
        <v>155</v>
      </c>
      <c r="H226" s="12" t="s">
        <v>2735</v>
      </c>
      <c r="I226" s="12" t="s">
        <v>2735</v>
      </c>
      <c r="Y226" s="12" t="str">
        <f t="shared" si="10"/>
        <v/>
      </c>
      <c r="Z226" s="9">
        <v>2008</v>
      </c>
      <c r="AA226" s="14" t="s">
        <v>2553</v>
      </c>
      <c r="AB226" s="11" t="str">
        <f t="shared" si="11"/>
        <v>Not Threatened</v>
      </c>
      <c r="AC226" s="11" t="s">
        <v>1518</v>
      </c>
      <c r="AD226" s="13" t="s">
        <v>2373</v>
      </c>
      <c r="AE226" s="11" t="s">
        <v>348</v>
      </c>
    </row>
    <row r="227" spans="1:31">
      <c r="A227" s="9" t="s">
        <v>1435</v>
      </c>
      <c r="B227" s="10" t="s">
        <v>2463</v>
      </c>
      <c r="C227" s="9">
        <v>2012</v>
      </c>
      <c r="D227" s="11" t="str">
        <f t="shared" si="9"/>
        <v>Not Threatened</v>
      </c>
      <c r="E227" s="11" t="s">
        <v>1518</v>
      </c>
      <c r="F227" s="11" t="s">
        <v>317</v>
      </c>
      <c r="G227" s="9" t="s">
        <v>155</v>
      </c>
      <c r="H227" s="12" t="s">
        <v>2735</v>
      </c>
      <c r="I227" s="12" t="s">
        <v>2735</v>
      </c>
      <c r="Y227" s="12" t="str">
        <f t="shared" si="10"/>
        <v/>
      </c>
      <c r="Z227" s="9">
        <v>2008</v>
      </c>
      <c r="AA227" s="10" t="s">
        <v>2463</v>
      </c>
      <c r="AB227" s="11" t="str">
        <f t="shared" si="11"/>
        <v>Not Threatened</v>
      </c>
      <c r="AC227" s="11" t="s">
        <v>1518</v>
      </c>
      <c r="AD227" s="13" t="s">
        <v>2373</v>
      </c>
      <c r="AE227" s="11" t="s">
        <v>2989</v>
      </c>
    </row>
    <row r="228" spans="1:31">
      <c r="A228" s="9" t="s">
        <v>1435</v>
      </c>
      <c r="B228" s="10" t="s">
        <v>2464</v>
      </c>
      <c r="C228" s="9">
        <v>2012</v>
      </c>
      <c r="D228" s="11" t="str">
        <f t="shared" si="9"/>
        <v>Not Threatened</v>
      </c>
      <c r="E228" s="11" t="s">
        <v>1518</v>
      </c>
      <c r="F228" s="11" t="s">
        <v>317</v>
      </c>
      <c r="G228" s="9" t="s">
        <v>155</v>
      </c>
      <c r="H228" s="12" t="s">
        <v>2735</v>
      </c>
      <c r="I228" s="12" t="s">
        <v>2735</v>
      </c>
      <c r="Y228" s="12" t="str">
        <f t="shared" si="10"/>
        <v/>
      </c>
      <c r="Z228" s="9">
        <v>2008</v>
      </c>
      <c r="AA228" s="10" t="s">
        <v>2464</v>
      </c>
      <c r="AB228" s="11" t="str">
        <f t="shared" si="11"/>
        <v>Not Threatened</v>
      </c>
      <c r="AC228" s="11" t="s">
        <v>1518</v>
      </c>
      <c r="AD228" s="13" t="s">
        <v>2373</v>
      </c>
      <c r="AE228" s="11" t="s">
        <v>2989</v>
      </c>
    </row>
    <row r="229" spans="1:31">
      <c r="A229" s="9" t="s">
        <v>1435</v>
      </c>
      <c r="B229" s="10" t="s">
        <v>2079</v>
      </c>
      <c r="C229" s="9">
        <v>2012</v>
      </c>
      <c r="D229" s="11" t="str">
        <f t="shared" si="9"/>
        <v>Not Threatened</v>
      </c>
      <c r="E229" s="11" t="s">
        <v>1518</v>
      </c>
      <c r="F229" s="11" t="s">
        <v>317</v>
      </c>
      <c r="G229" s="9" t="s">
        <v>155</v>
      </c>
      <c r="H229" s="12" t="s">
        <v>2735</v>
      </c>
      <c r="I229" s="12" t="s">
        <v>2735</v>
      </c>
      <c r="Y229" s="12" t="str">
        <f t="shared" si="10"/>
        <v/>
      </c>
      <c r="Z229" s="9">
        <v>2008</v>
      </c>
      <c r="AA229" s="10" t="s">
        <v>2079</v>
      </c>
      <c r="AB229" s="11" t="str">
        <f t="shared" si="11"/>
        <v>Not Threatened</v>
      </c>
      <c r="AC229" s="11" t="s">
        <v>1518</v>
      </c>
      <c r="AD229" s="13" t="s">
        <v>2373</v>
      </c>
      <c r="AE229" s="11" t="s">
        <v>2989</v>
      </c>
    </row>
    <row r="230" spans="1:31">
      <c r="A230" s="9" t="s">
        <v>1435</v>
      </c>
      <c r="B230" s="10" t="s">
        <v>2080</v>
      </c>
      <c r="C230" s="9">
        <v>2012</v>
      </c>
      <c r="D230" s="11" t="str">
        <f t="shared" si="9"/>
        <v>Not Threatened</v>
      </c>
      <c r="E230" s="11" t="s">
        <v>1518</v>
      </c>
      <c r="F230" s="11" t="s">
        <v>317</v>
      </c>
      <c r="G230" s="9" t="s">
        <v>155</v>
      </c>
      <c r="H230" s="12" t="s">
        <v>2735</v>
      </c>
      <c r="I230" s="12" t="s">
        <v>2735</v>
      </c>
      <c r="Y230" s="12" t="str">
        <f t="shared" si="10"/>
        <v/>
      </c>
      <c r="Z230" s="9">
        <v>2008</v>
      </c>
      <c r="AA230" s="10" t="s">
        <v>2080</v>
      </c>
      <c r="AB230" s="11" t="str">
        <f t="shared" si="11"/>
        <v>Not Threatened</v>
      </c>
      <c r="AC230" s="11" t="s">
        <v>1518</v>
      </c>
      <c r="AD230" s="13" t="s">
        <v>2373</v>
      </c>
      <c r="AE230" s="11" t="s">
        <v>2989</v>
      </c>
    </row>
    <row r="231" spans="1:31">
      <c r="A231" s="9" t="s">
        <v>1435</v>
      </c>
      <c r="B231" s="10" t="s">
        <v>2081</v>
      </c>
      <c r="C231" s="9">
        <v>2012</v>
      </c>
      <c r="D231" s="11" t="str">
        <f t="shared" si="9"/>
        <v>Not Threatened</v>
      </c>
      <c r="E231" s="11" t="s">
        <v>1518</v>
      </c>
      <c r="F231" s="11" t="s">
        <v>317</v>
      </c>
      <c r="G231" s="9" t="s">
        <v>155</v>
      </c>
      <c r="H231" s="12" t="s">
        <v>2735</v>
      </c>
      <c r="I231" s="12" t="s">
        <v>2735</v>
      </c>
      <c r="Y231" s="12" t="str">
        <f t="shared" si="10"/>
        <v/>
      </c>
      <c r="Z231" s="9">
        <v>2008</v>
      </c>
      <c r="AA231" s="10" t="s">
        <v>2081</v>
      </c>
      <c r="AB231" s="11" t="str">
        <f t="shared" si="11"/>
        <v>Not Threatened</v>
      </c>
      <c r="AC231" s="11" t="s">
        <v>1518</v>
      </c>
      <c r="AD231" s="13" t="s">
        <v>2373</v>
      </c>
      <c r="AE231" s="11" t="s">
        <v>2989</v>
      </c>
    </row>
    <row r="232" spans="1:31">
      <c r="A232" s="9" t="s">
        <v>1435</v>
      </c>
      <c r="B232" s="10" t="s">
        <v>2082</v>
      </c>
      <c r="C232" s="9">
        <v>2012</v>
      </c>
      <c r="D232" s="11" t="str">
        <f t="shared" si="9"/>
        <v>Not Threatened</v>
      </c>
      <c r="E232" s="11" t="s">
        <v>1518</v>
      </c>
      <c r="F232" s="11" t="s">
        <v>317</v>
      </c>
      <c r="G232" s="9" t="s">
        <v>155</v>
      </c>
      <c r="H232" s="12" t="s">
        <v>2735</v>
      </c>
      <c r="I232" s="12" t="s">
        <v>2735</v>
      </c>
      <c r="Y232" s="12" t="str">
        <f t="shared" si="10"/>
        <v/>
      </c>
      <c r="Z232" s="9">
        <v>2008</v>
      </c>
      <c r="AA232" s="10" t="s">
        <v>2082</v>
      </c>
      <c r="AB232" s="11" t="str">
        <f t="shared" si="11"/>
        <v>Not Threatened</v>
      </c>
      <c r="AC232" s="11" t="s">
        <v>1518</v>
      </c>
      <c r="AD232" s="13" t="s">
        <v>2373</v>
      </c>
      <c r="AE232" s="11" t="s">
        <v>2989</v>
      </c>
    </row>
    <row r="233" spans="1:31">
      <c r="A233" s="9" t="s">
        <v>1435</v>
      </c>
      <c r="B233" s="10" t="s">
        <v>2083</v>
      </c>
      <c r="C233" s="9">
        <v>2012</v>
      </c>
      <c r="D233" s="11" t="str">
        <f t="shared" si="9"/>
        <v>Not Threatened</v>
      </c>
      <c r="E233" s="11" t="s">
        <v>1518</v>
      </c>
      <c r="F233" s="11" t="s">
        <v>317</v>
      </c>
      <c r="G233" s="9" t="s">
        <v>155</v>
      </c>
      <c r="H233" s="12" t="s">
        <v>2735</v>
      </c>
      <c r="I233" s="12" t="s">
        <v>2735</v>
      </c>
      <c r="Y233" s="12" t="str">
        <f t="shared" si="10"/>
        <v/>
      </c>
      <c r="Z233" s="9">
        <v>2008</v>
      </c>
      <c r="AA233" s="10" t="s">
        <v>2083</v>
      </c>
      <c r="AB233" s="11" t="str">
        <f t="shared" si="11"/>
        <v>Not Threatened</v>
      </c>
      <c r="AC233" s="11" t="s">
        <v>1518</v>
      </c>
      <c r="AD233" s="13" t="s">
        <v>2373</v>
      </c>
      <c r="AE233" s="11" t="s">
        <v>2989</v>
      </c>
    </row>
    <row r="234" spans="1:31">
      <c r="A234" s="9" t="s">
        <v>1435</v>
      </c>
      <c r="B234" s="10" t="s">
        <v>2084</v>
      </c>
      <c r="C234" s="9">
        <v>2012</v>
      </c>
      <c r="D234" s="11" t="str">
        <f t="shared" si="9"/>
        <v>Not Threatened</v>
      </c>
      <c r="E234" s="11" t="s">
        <v>1518</v>
      </c>
      <c r="F234" s="11" t="s">
        <v>317</v>
      </c>
      <c r="G234" s="9" t="s">
        <v>155</v>
      </c>
      <c r="H234" s="12" t="s">
        <v>2735</v>
      </c>
      <c r="I234" s="12" t="s">
        <v>2735</v>
      </c>
      <c r="Y234" s="12" t="str">
        <f t="shared" si="10"/>
        <v/>
      </c>
      <c r="Z234" s="9">
        <v>2008</v>
      </c>
      <c r="AA234" s="10" t="s">
        <v>2084</v>
      </c>
      <c r="AB234" s="11" t="str">
        <f t="shared" si="11"/>
        <v>Not Threatened</v>
      </c>
      <c r="AC234" s="11" t="s">
        <v>1518</v>
      </c>
      <c r="AD234" s="13" t="s">
        <v>2373</v>
      </c>
      <c r="AE234" s="11" t="s">
        <v>2989</v>
      </c>
    </row>
    <row r="235" spans="1:31">
      <c r="A235" s="9" t="s">
        <v>1435</v>
      </c>
      <c r="B235" s="10" t="s">
        <v>2085</v>
      </c>
      <c r="C235" s="9">
        <v>2012</v>
      </c>
      <c r="D235" s="11" t="str">
        <f t="shared" si="9"/>
        <v>Not Threatened</v>
      </c>
      <c r="E235" s="11" t="s">
        <v>1518</v>
      </c>
      <c r="F235" s="11" t="s">
        <v>317</v>
      </c>
      <c r="G235" s="9" t="s">
        <v>155</v>
      </c>
      <c r="H235" s="12" t="s">
        <v>2735</v>
      </c>
      <c r="I235" s="12" t="s">
        <v>2735</v>
      </c>
      <c r="Y235" s="12" t="str">
        <f t="shared" si="10"/>
        <v/>
      </c>
      <c r="Z235" s="9">
        <v>2008</v>
      </c>
      <c r="AA235" s="10" t="s">
        <v>2085</v>
      </c>
      <c r="AB235" s="11" t="str">
        <f t="shared" si="11"/>
        <v>Not Threatened</v>
      </c>
      <c r="AC235" s="11" t="s">
        <v>1518</v>
      </c>
      <c r="AD235" s="13" t="s">
        <v>2373</v>
      </c>
      <c r="AE235" s="11" t="s">
        <v>2989</v>
      </c>
    </row>
    <row r="236" spans="1:31">
      <c r="A236" s="9" t="s">
        <v>1435</v>
      </c>
      <c r="B236" s="10" t="s">
        <v>2086</v>
      </c>
      <c r="C236" s="9">
        <v>2012</v>
      </c>
      <c r="D236" s="11" t="str">
        <f t="shared" si="9"/>
        <v>Not Threatened</v>
      </c>
      <c r="E236" s="11" t="s">
        <v>1518</v>
      </c>
      <c r="F236" s="11" t="s">
        <v>317</v>
      </c>
      <c r="G236" s="9" t="s">
        <v>155</v>
      </c>
      <c r="H236" s="12" t="s">
        <v>2735</v>
      </c>
      <c r="I236" s="12" t="s">
        <v>2735</v>
      </c>
      <c r="Y236" s="12" t="str">
        <f t="shared" si="10"/>
        <v/>
      </c>
      <c r="Z236" s="9">
        <v>2008</v>
      </c>
      <c r="AA236" s="10" t="s">
        <v>2086</v>
      </c>
      <c r="AB236" s="11" t="str">
        <f t="shared" si="11"/>
        <v>Not Threatened</v>
      </c>
      <c r="AC236" s="11" t="s">
        <v>1518</v>
      </c>
      <c r="AD236" s="13" t="s">
        <v>2373</v>
      </c>
      <c r="AE236" s="11" t="s">
        <v>2989</v>
      </c>
    </row>
    <row r="237" spans="1:31">
      <c r="A237" s="9" t="s">
        <v>1435</v>
      </c>
      <c r="B237" s="10" t="s">
        <v>3065</v>
      </c>
      <c r="C237" s="9">
        <v>2012</v>
      </c>
      <c r="D237" s="11" t="str">
        <f t="shared" si="9"/>
        <v>Not Threatened</v>
      </c>
      <c r="E237" s="11" t="s">
        <v>1518</v>
      </c>
      <c r="F237" s="11" t="s">
        <v>317</v>
      </c>
      <c r="G237" s="9" t="s">
        <v>155</v>
      </c>
      <c r="H237" s="12" t="s">
        <v>2735</v>
      </c>
      <c r="I237" s="12" t="s">
        <v>2735</v>
      </c>
      <c r="Y237" s="12" t="str">
        <f t="shared" si="10"/>
        <v/>
      </c>
      <c r="Z237" s="9">
        <v>2008</v>
      </c>
      <c r="AA237" s="10" t="s">
        <v>3065</v>
      </c>
      <c r="AB237" s="11" t="str">
        <f t="shared" si="11"/>
        <v>Not Threatened</v>
      </c>
      <c r="AC237" s="11" t="s">
        <v>1518</v>
      </c>
      <c r="AD237" s="13" t="s">
        <v>2373</v>
      </c>
      <c r="AE237" s="11" t="s">
        <v>2989</v>
      </c>
    </row>
    <row r="238" spans="1:31">
      <c r="A238" s="9" t="s">
        <v>1435</v>
      </c>
      <c r="B238" s="10" t="s">
        <v>3066</v>
      </c>
      <c r="C238" s="9">
        <v>2012</v>
      </c>
      <c r="D238" s="11" t="str">
        <f t="shared" si="9"/>
        <v>Not Threatened</v>
      </c>
      <c r="E238" s="11" t="s">
        <v>1518</v>
      </c>
      <c r="F238" s="11" t="s">
        <v>317</v>
      </c>
      <c r="G238" s="9" t="s">
        <v>155</v>
      </c>
      <c r="H238" s="12" t="s">
        <v>2735</v>
      </c>
      <c r="I238" s="12" t="s">
        <v>2735</v>
      </c>
      <c r="Y238" s="12" t="str">
        <f t="shared" si="10"/>
        <v/>
      </c>
      <c r="Z238" s="9">
        <v>2008</v>
      </c>
      <c r="AA238" s="10" t="s">
        <v>3066</v>
      </c>
      <c r="AB238" s="11" t="str">
        <f t="shared" si="11"/>
        <v>Not Threatened</v>
      </c>
      <c r="AC238" s="11" t="s">
        <v>1518</v>
      </c>
      <c r="AD238" s="13" t="s">
        <v>2373</v>
      </c>
      <c r="AE238" s="11" t="s">
        <v>2989</v>
      </c>
    </row>
    <row r="239" spans="1:31">
      <c r="A239" s="9" t="s">
        <v>1435</v>
      </c>
      <c r="B239" s="10" t="s">
        <v>3067</v>
      </c>
      <c r="C239" s="9">
        <v>2012</v>
      </c>
      <c r="D239" s="11" t="str">
        <f t="shared" si="9"/>
        <v>At Risk</v>
      </c>
      <c r="E239" s="11" t="s">
        <v>725</v>
      </c>
      <c r="F239" s="11" t="s">
        <v>317</v>
      </c>
      <c r="G239" s="9" t="s">
        <v>155</v>
      </c>
      <c r="H239" s="12" t="s">
        <v>2735</v>
      </c>
      <c r="I239" s="12" t="s">
        <v>2735</v>
      </c>
      <c r="X239" s="12" t="s">
        <v>795</v>
      </c>
      <c r="Y239" s="12" t="str">
        <f t="shared" si="10"/>
        <v>TO</v>
      </c>
      <c r="Z239" s="9">
        <v>2008</v>
      </c>
      <c r="AA239" s="10" t="s">
        <v>3067</v>
      </c>
      <c r="AB239" s="11" t="str">
        <f t="shared" si="11"/>
        <v>At Risk</v>
      </c>
      <c r="AC239" s="11" t="s">
        <v>725</v>
      </c>
      <c r="AD239" s="13" t="s">
        <v>2373</v>
      </c>
      <c r="AE239" s="11" t="s">
        <v>2989</v>
      </c>
    </row>
    <row r="240" spans="1:31">
      <c r="A240" s="9" t="s">
        <v>1435</v>
      </c>
      <c r="B240" s="10" t="s">
        <v>3168</v>
      </c>
      <c r="C240" s="9">
        <v>2012</v>
      </c>
      <c r="D240" s="11" t="str">
        <f t="shared" si="9"/>
        <v>Not Threatened</v>
      </c>
      <c r="E240" s="11" t="s">
        <v>1518</v>
      </c>
      <c r="F240" s="11" t="s">
        <v>317</v>
      </c>
      <c r="G240" s="9" t="s">
        <v>155</v>
      </c>
      <c r="H240" s="12" t="s">
        <v>2735</v>
      </c>
      <c r="I240" s="12" t="s">
        <v>2735</v>
      </c>
      <c r="Y240" s="12" t="str">
        <f t="shared" si="10"/>
        <v/>
      </c>
      <c r="Z240" s="9">
        <v>2008</v>
      </c>
      <c r="AA240" s="10" t="s">
        <v>3168</v>
      </c>
      <c r="AB240" s="11" t="str">
        <f t="shared" si="11"/>
        <v>Not Threatened</v>
      </c>
      <c r="AC240" s="11" t="s">
        <v>1518</v>
      </c>
      <c r="AD240" s="13" t="s">
        <v>2373</v>
      </c>
      <c r="AE240" s="11" t="s">
        <v>2989</v>
      </c>
    </row>
    <row r="241" spans="1:31" ht="25.5">
      <c r="A241" s="9" t="s">
        <v>1435</v>
      </c>
      <c r="B241" s="10" t="s">
        <v>3169</v>
      </c>
      <c r="C241" s="9">
        <v>2012</v>
      </c>
      <c r="D241" s="11" t="str">
        <f t="shared" si="9"/>
        <v>Not Threatened</v>
      </c>
      <c r="E241" s="11" t="s">
        <v>1518</v>
      </c>
      <c r="F241" s="11" t="s">
        <v>317</v>
      </c>
      <c r="G241" s="9" t="s">
        <v>155</v>
      </c>
      <c r="H241" s="12" t="s">
        <v>2735</v>
      </c>
      <c r="I241" s="12" t="s">
        <v>2735</v>
      </c>
      <c r="Y241" s="12" t="str">
        <f t="shared" si="10"/>
        <v/>
      </c>
      <c r="Z241" s="9">
        <v>2008</v>
      </c>
      <c r="AA241" s="10" t="s">
        <v>3169</v>
      </c>
      <c r="AB241" s="11" t="str">
        <f t="shared" si="11"/>
        <v>Not Threatened</v>
      </c>
      <c r="AC241" s="11" t="s">
        <v>1518</v>
      </c>
      <c r="AD241" s="13" t="s">
        <v>2373</v>
      </c>
      <c r="AE241" s="11" t="s">
        <v>2989</v>
      </c>
    </row>
    <row r="242" spans="1:31">
      <c r="A242" s="9" t="s">
        <v>1435</v>
      </c>
      <c r="B242" s="10" t="s">
        <v>3128</v>
      </c>
      <c r="C242" s="9">
        <v>2012</v>
      </c>
      <c r="D242" s="11" t="str">
        <f t="shared" si="9"/>
        <v>Not Threatened</v>
      </c>
      <c r="E242" s="11" t="s">
        <v>1518</v>
      </c>
      <c r="F242" s="11" t="s">
        <v>317</v>
      </c>
      <c r="G242" s="9" t="s">
        <v>155</v>
      </c>
      <c r="H242" s="12" t="s">
        <v>2735</v>
      </c>
      <c r="I242" s="12" t="s">
        <v>2735</v>
      </c>
      <c r="Y242" s="12" t="str">
        <f t="shared" si="10"/>
        <v/>
      </c>
      <c r="Z242" s="9">
        <v>2008</v>
      </c>
      <c r="AA242" s="10" t="s">
        <v>3128</v>
      </c>
      <c r="AB242" s="11" t="str">
        <f t="shared" si="11"/>
        <v>Not Threatened</v>
      </c>
      <c r="AC242" s="11" t="s">
        <v>1518</v>
      </c>
      <c r="AD242" s="13" t="s">
        <v>2373</v>
      </c>
      <c r="AE242" s="11" t="s">
        <v>2989</v>
      </c>
    </row>
    <row r="243" spans="1:31">
      <c r="A243" s="9" t="s">
        <v>1435</v>
      </c>
      <c r="B243" s="10" t="s">
        <v>3129</v>
      </c>
      <c r="C243" s="9">
        <v>2012</v>
      </c>
      <c r="D243" s="11" t="str">
        <f t="shared" si="9"/>
        <v>Not Threatened</v>
      </c>
      <c r="E243" s="11" t="s">
        <v>1518</v>
      </c>
      <c r="F243" s="11" t="s">
        <v>317</v>
      </c>
      <c r="G243" s="9" t="s">
        <v>155</v>
      </c>
      <c r="H243" s="12" t="s">
        <v>2735</v>
      </c>
      <c r="I243" s="12" t="s">
        <v>2735</v>
      </c>
      <c r="Y243" s="12" t="str">
        <f t="shared" si="10"/>
        <v/>
      </c>
      <c r="Z243" s="9">
        <v>2008</v>
      </c>
      <c r="AA243" s="10" t="s">
        <v>3129</v>
      </c>
      <c r="AB243" s="11" t="str">
        <f t="shared" si="11"/>
        <v>Not Threatened</v>
      </c>
      <c r="AC243" s="11" t="s">
        <v>1518</v>
      </c>
      <c r="AD243" s="13" t="s">
        <v>2373</v>
      </c>
      <c r="AE243" s="11" t="s">
        <v>2989</v>
      </c>
    </row>
    <row r="244" spans="1:31">
      <c r="A244" s="9" t="s">
        <v>1435</v>
      </c>
      <c r="B244" s="10" t="s">
        <v>3130</v>
      </c>
      <c r="C244" s="9">
        <v>2012</v>
      </c>
      <c r="D244" s="11" t="str">
        <f t="shared" si="9"/>
        <v>Not Threatened</v>
      </c>
      <c r="E244" s="11" t="s">
        <v>1518</v>
      </c>
      <c r="F244" s="11" t="s">
        <v>317</v>
      </c>
      <c r="G244" s="9" t="s">
        <v>155</v>
      </c>
      <c r="H244" s="12" t="s">
        <v>2735</v>
      </c>
      <c r="I244" s="12" t="s">
        <v>2735</v>
      </c>
      <c r="Y244" s="12" t="str">
        <f t="shared" si="10"/>
        <v/>
      </c>
      <c r="Z244" s="9">
        <v>2008</v>
      </c>
      <c r="AA244" s="10" t="s">
        <v>3130</v>
      </c>
      <c r="AB244" s="11" t="str">
        <f t="shared" si="11"/>
        <v>Not Threatened</v>
      </c>
      <c r="AC244" s="11" t="s">
        <v>1518</v>
      </c>
      <c r="AD244" s="13" t="s">
        <v>2373</v>
      </c>
      <c r="AE244" s="11" t="s">
        <v>2989</v>
      </c>
    </row>
    <row r="245" spans="1:31">
      <c r="A245" s="9" t="s">
        <v>1435</v>
      </c>
      <c r="B245" s="15" t="s">
        <v>2878</v>
      </c>
      <c r="C245" s="9">
        <v>2012</v>
      </c>
      <c r="D245" s="11" t="str">
        <f t="shared" si="9"/>
        <v>Not Threatened</v>
      </c>
      <c r="E245" s="11" t="s">
        <v>1518</v>
      </c>
      <c r="F245" s="11" t="s">
        <v>317</v>
      </c>
      <c r="G245" s="9" t="s">
        <v>155</v>
      </c>
      <c r="H245" s="12" t="s">
        <v>2735</v>
      </c>
      <c r="I245" s="12" t="s">
        <v>2735</v>
      </c>
      <c r="Y245" s="12" t="str">
        <f t="shared" si="10"/>
        <v/>
      </c>
      <c r="Z245" s="9">
        <v>2008</v>
      </c>
      <c r="AA245" s="15" t="s">
        <v>2878</v>
      </c>
      <c r="AB245" s="11" t="str">
        <f t="shared" si="11"/>
        <v>Not Threatened</v>
      </c>
      <c r="AC245" s="11" t="s">
        <v>1518</v>
      </c>
      <c r="AD245" s="13" t="s">
        <v>2373</v>
      </c>
      <c r="AE245" s="11" t="s">
        <v>582</v>
      </c>
    </row>
    <row r="246" spans="1:31">
      <c r="A246" s="9" t="s">
        <v>1435</v>
      </c>
      <c r="B246" s="15" t="s">
        <v>2879</v>
      </c>
      <c r="C246" s="9">
        <v>2012</v>
      </c>
      <c r="D246" s="11" t="str">
        <f t="shared" si="9"/>
        <v>Not Threatened</v>
      </c>
      <c r="E246" s="11" t="s">
        <v>1518</v>
      </c>
      <c r="F246" s="11" t="s">
        <v>317</v>
      </c>
      <c r="G246" s="9" t="s">
        <v>155</v>
      </c>
      <c r="H246" s="12" t="s">
        <v>2735</v>
      </c>
      <c r="I246" s="12" t="s">
        <v>2735</v>
      </c>
      <c r="Y246" s="12" t="str">
        <f t="shared" si="10"/>
        <v/>
      </c>
      <c r="Z246" s="9">
        <v>2008</v>
      </c>
      <c r="AA246" s="15" t="s">
        <v>2879</v>
      </c>
      <c r="AB246" s="11" t="str">
        <f t="shared" si="11"/>
        <v>Not Threatened</v>
      </c>
      <c r="AC246" s="11" t="s">
        <v>1518</v>
      </c>
      <c r="AD246" s="13" t="s">
        <v>2373</v>
      </c>
      <c r="AE246" s="11" t="s">
        <v>582</v>
      </c>
    </row>
    <row r="247" spans="1:31">
      <c r="A247" s="9" t="s">
        <v>1435</v>
      </c>
      <c r="B247" s="15" t="s">
        <v>2880</v>
      </c>
      <c r="C247" s="9">
        <v>2012</v>
      </c>
      <c r="D247" s="11" t="str">
        <f t="shared" si="9"/>
        <v>Not Threatened</v>
      </c>
      <c r="E247" s="11" t="s">
        <v>1518</v>
      </c>
      <c r="F247" s="11" t="s">
        <v>317</v>
      </c>
      <c r="G247" s="9" t="s">
        <v>155</v>
      </c>
      <c r="H247" s="12" t="s">
        <v>2735</v>
      </c>
      <c r="I247" s="12" t="s">
        <v>2735</v>
      </c>
      <c r="Y247" s="12" t="str">
        <f t="shared" si="10"/>
        <v/>
      </c>
      <c r="Z247" s="9">
        <v>2008</v>
      </c>
      <c r="AA247" s="15" t="s">
        <v>2880</v>
      </c>
      <c r="AB247" s="11" t="str">
        <f t="shared" si="11"/>
        <v>Not Threatened</v>
      </c>
      <c r="AC247" s="11" t="s">
        <v>1518</v>
      </c>
      <c r="AD247" s="13" t="s">
        <v>2373</v>
      </c>
      <c r="AE247" s="11" t="s">
        <v>582</v>
      </c>
    </row>
    <row r="248" spans="1:31">
      <c r="A248" s="9" t="s">
        <v>1435</v>
      </c>
      <c r="B248" s="10" t="s">
        <v>2660</v>
      </c>
      <c r="C248" s="9">
        <v>2012</v>
      </c>
      <c r="D248" s="11" t="str">
        <f t="shared" si="9"/>
        <v>At Risk</v>
      </c>
      <c r="E248" s="11" t="s">
        <v>725</v>
      </c>
      <c r="F248" s="11" t="s">
        <v>317</v>
      </c>
      <c r="G248" s="9" t="s">
        <v>155</v>
      </c>
      <c r="H248" s="12" t="s">
        <v>2735</v>
      </c>
      <c r="I248" s="12" t="s">
        <v>2735</v>
      </c>
      <c r="L248" s="12" t="s">
        <v>1784</v>
      </c>
      <c r="M248" s="12" t="s">
        <v>507</v>
      </c>
      <c r="U248" s="12" t="s">
        <v>319</v>
      </c>
      <c r="Y248" s="12" t="str">
        <f t="shared" si="10"/>
        <v>DP, EF, SO</v>
      </c>
      <c r="Z248" s="9">
        <v>2008</v>
      </c>
      <c r="AA248" s="10" t="s">
        <v>2660</v>
      </c>
      <c r="AB248" s="11" t="str">
        <f t="shared" si="11"/>
        <v>At Risk</v>
      </c>
      <c r="AC248" s="11" t="s">
        <v>725</v>
      </c>
      <c r="AD248" s="13" t="s">
        <v>2373</v>
      </c>
      <c r="AE248" s="11" t="s">
        <v>2226</v>
      </c>
    </row>
    <row r="249" spans="1:31">
      <c r="A249" s="9" t="s">
        <v>1435</v>
      </c>
      <c r="B249" s="10" t="s">
        <v>2661</v>
      </c>
      <c r="C249" s="9">
        <v>2012</v>
      </c>
      <c r="D249" s="11" t="str">
        <f t="shared" si="9"/>
        <v>Not Threatened</v>
      </c>
      <c r="E249" s="11" t="s">
        <v>1518</v>
      </c>
      <c r="F249" s="11" t="s">
        <v>317</v>
      </c>
      <c r="G249" s="9" t="s">
        <v>155</v>
      </c>
      <c r="H249" s="12" t="s">
        <v>2735</v>
      </c>
      <c r="I249" s="12" t="s">
        <v>2735</v>
      </c>
      <c r="Y249" s="12" t="str">
        <f t="shared" si="10"/>
        <v/>
      </c>
      <c r="Z249" s="9">
        <v>2008</v>
      </c>
      <c r="AA249" s="10" t="s">
        <v>2661</v>
      </c>
      <c r="AB249" s="11" t="str">
        <f t="shared" si="11"/>
        <v>Not Threatened</v>
      </c>
      <c r="AC249" s="11" t="s">
        <v>1518</v>
      </c>
      <c r="AD249" s="13" t="s">
        <v>2373</v>
      </c>
      <c r="AE249" s="11" t="s">
        <v>2226</v>
      </c>
    </row>
    <row r="250" spans="1:31">
      <c r="A250" s="9" t="s">
        <v>1435</v>
      </c>
      <c r="B250" s="10" t="s">
        <v>2662</v>
      </c>
      <c r="C250" s="9">
        <v>2012</v>
      </c>
      <c r="D250" s="11" t="str">
        <f t="shared" si="9"/>
        <v>Threatened</v>
      </c>
      <c r="E250" s="11" t="s">
        <v>799</v>
      </c>
      <c r="F250" s="11" t="s">
        <v>2867</v>
      </c>
      <c r="G250" s="9" t="s">
        <v>317</v>
      </c>
      <c r="H250" s="12" t="s">
        <v>2735</v>
      </c>
      <c r="I250" s="12" t="s">
        <v>2735</v>
      </c>
      <c r="J250" s="12" t="s">
        <v>1939</v>
      </c>
      <c r="T250" s="12" t="s">
        <v>802</v>
      </c>
      <c r="X250" s="12" t="s">
        <v>795</v>
      </c>
      <c r="Y250" s="12" t="str">
        <f t="shared" si="10"/>
        <v>CD, RR, TO</v>
      </c>
      <c r="Z250" s="9">
        <v>2008</v>
      </c>
      <c r="AA250" s="10" t="s">
        <v>2516</v>
      </c>
      <c r="AB250" s="11" t="str">
        <f t="shared" si="11"/>
        <v>Threatened</v>
      </c>
      <c r="AC250" s="11" t="s">
        <v>799</v>
      </c>
      <c r="AD250" s="13" t="s">
        <v>2373</v>
      </c>
      <c r="AE250" s="11" t="s">
        <v>2226</v>
      </c>
    </row>
    <row r="251" spans="1:31">
      <c r="A251" s="9" t="s">
        <v>1435</v>
      </c>
      <c r="B251" s="15" t="s">
        <v>3179</v>
      </c>
      <c r="C251" s="9">
        <v>2012</v>
      </c>
      <c r="D251" s="11" t="str">
        <f t="shared" si="9"/>
        <v>Not Threatened</v>
      </c>
      <c r="E251" s="11" t="s">
        <v>1518</v>
      </c>
      <c r="F251" s="11" t="s">
        <v>317</v>
      </c>
      <c r="G251" s="9" t="s">
        <v>155</v>
      </c>
      <c r="H251" s="12" t="s">
        <v>2735</v>
      </c>
      <c r="I251" s="12" t="s">
        <v>2735</v>
      </c>
      <c r="Y251" s="12" t="str">
        <f t="shared" si="10"/>
        <v/>
      </c>
      <c r="Z251" s="9">
        <v>2008</v>
      </c>
      <c r="AA251" s="15" t="s">
        <v>3179</v>
      </c>
      <c r="AB251" s="11" t="str">
        <f t="shared" si="11"/>
        <v>Not Threatened</v>
      </c>
      <c r="AC251" s="11" t="s">
        <v>1518</v>
      </c>
      <c r="AD251" s="13" t="s">
        <v>2373</v>
      </c>
      <c r="AE251" s="11" t="s">
        <v>1336</v>
      </c>
    </row>
    <row r="252" spans="1:31">
      <c r="A252" s="9" t="s">
        <v>1435</v>
      </c>
      <c r="B252" s="15" t="s">
        <v>1889</v>
      </c>
      <c r="C252" s="9">
        <v>2012</v>
      </c>
      <c r="D252" s="11" t="str">
        <f t="shared" si="9"/>
        <v>At Risk</v>
      </c>
      <c r="E252" s="11" t="s">
        <v>725</v>
      </c>
      <c r="F252" s="11" t="s">
        <v>317</v>
      </c>
      <c r="G252" s="9" t="s">
        <v>155</v>
      </c>
      <c r="H252" s="12" t="s">
        <v>2735</v>
      </c>
      <c r="I252" s="12" t="s">
        <v>2735</v>
      </c>
      <c r="J252" s="12" t="s">
        <v>1939</v>
      </c>
      <c r="O252" s="12" t="s">
        <v>726</v>
      </c>
      <c r="Y252" s="12" t="str">
        <f t="shared" si="10"/>
        <v>CD, IE</v>
      </c>
      <c r="Z252" s="9">
        <v>2008</v>
      </c>
      <c r="AA252" s="15" t="s">
        <v>1889</v>
      </c>
      <c r="AB252" s="11" t="str">
        <f t="shared" si="11"/>
        <v>At Risk</v>
      </c>
      <c r="AC252" s="11" t="s">
        <v>725</v>
      </c>
      <c r="AD252" s="13" t="s">
        <v>2373</v>
      </c>
      <c r="AE252" s="11" t="s">
        <v>1336</v>
      </c>
    </row>
    <row r="253" spans="1:31" ht="25.5">
      <c r="A253" s="9" t="s">
        <v>1435</v>
      </c>
      <c r="B253" s="15" t="s">
        <v>1890</v>
      </c>
      <c r="C253" s="9">
        <v>2012</v>
      </c>
      <c r="D253" s="11" t="str">
        <f t="shared" si="9"/>
        <v>Not Threatened</v>
      </c>
      <c r="E253" s="11" t="s">
        <v>1518</v>
      </c>
      <c r="F253" s="11" t="s">
        <v>317</v>
      </c>
      <c r="G253" s="9" t="s">
        <v>155</v>
      </c>
      <c r="H253" s="12" t="s">
        <v>2735</v>
      </c>
      <c r="I253" s="12" t="s">
        <v>2735</v>
      </c>
      <c r="Y253" s="12" t="str">
        <f t="shared" si="10"/>
        <v/>
      </c>
      <c r="Z253" s="9">
        <v>2008</v>
      </c>
      <c r="AA253" s="15" t="s">
        <v>1890</v>
      </c>
      <c r="AB253" s="11" t="str">
        <f t="shared" si="11"/>
        <v>Not Threatened</v>
      </c>
      <c r="AC253" s="11" t="s">
        <v>1518</v>
      </c>
      <c r="AD253" s="13" t="s">
        <v>2373</v>
      </c>
      <c r="AE253" s="11" t="s">
        <v>1336</v>
      </c>
    </row>
    <row r="254" spans="1:31" ht="25.5">
      <c r="A254" s="9" t="s">
        <v>1435</v>
      </c>
      <c r="B254" s="15" t="s">
        <v>1520</v>
      </c>
      <c r="C254" s="9">
        <v>2012</v>
      </c>
      <c r="D254" s="11" t="str">
        <f t="shared" si="9"/>
        <v>Not Threatened</v>
      </c>
      <c r="E254" s="11" t="s">
        <v>1518</v>
      </c>
      <c r="F254" s="11" t="s">
        <v>317</v>
      </c>
      <c r="G254" s="9" t="s">
        <v>155</v>
      </c>
      <c r="H254" s="12" t="s">
        <v>2735</v>
      </c>
      <c r="I254" s="12" t="s">
        <v>2735</v>
      </c>
      <c r="Y254" s="12" t="str">
        <f t="shared" si="10"/>
        <v/>
      </c>
      <c r="Z254" s="9">
        <v>2008</v>
      </c>
      <c r="AA254" s="15" t="s">
        <v>1520</v>
      </c>
      <c r="AB254" s="11" t="str">
        <f t="shared" si="11"/>
        <v>Not Threatened</v>
      </c>
      <c r="AC254" s="11" t="s">
        <v>1518</v>
      </c>
      <c r="AD254" s="13" t="s">
        <v>2373</v>
      </c>
      <c r="AE254" s="11" t="s">
        <v>1336</v>
      </c>
    </row>
    <row r="255" spans="1:31" ht="25.5">
      <c r="A255" s="9" t="s">
        <v>1435</v>
      </c>
      <c r="B255" s="15" t="s">
        <v>2686</v>
      </c>
      <c r="C255" s="9">
        <v>2012</v>
      </c>
      <c r="D255" s="11" t="str">
        <f t="shared" si="9"/>
        <v>Not Threatened</v>
      </c>
      <c r="E255" s="11" t="s">
        <v>1518</v>
      </c>
      <c r="F255" s="11" t="s">
        <v>317</v>
      </c>
      <c r="G255" s="9" t="s">
        <v>155</v>
      </c>
      <c r="H255" s="12" t="s">
        <v>959</v>
      </c>
      <c r="I255" s="12" t="s">
        <v>959</v>
      </c>
      <c r="Y255" s="12" t="str">
        <f t="shared" si="10"/>
        <v/>
      </c>
      <c r="Z255" s="9">
        <v>2008</v>
      </c>
      <c r="AA255" s="13" t="s">
        <v>1598</v>
      </c>
      <c r="AB255" s="11" t="str">
        <f t="shared" si="11"/>
        <v>—</v>
      </c>
      <c r="AC255" s="11" t="s">
        <v>1598</v>
      </c>
      <c r="AD255" s="13" t="s">
        <v>2373</v>
      </c>
      <c r="AE255" s="11" t="s">
        <v>1336</v>
      </c>
    </row>
    <row r="256" spans="1:31">
      <c r="A256" s="9" t="s">
        <v>1435</v>
      </c>
      <c r="B256" s="15" t="s">
        <v>1099</v>
      </c>
      <c r="C256" s="9">
        <v>2012</v>
      </c>
      <c r="D256" s="11" t="str">
        <f t="shared" si="9"/>
        <v>Not Threatened</v>
      </c>
      <c r="E256" s="11" t="s">
        <v>1518</v>
      </c>
      <c r="F256" s="11" t="s">
        <v>317</v>
      </c>
      <c r="G256" s="9" t="s">
        <v>155</v>
      </c>
      <c r="H256" s="12" t="s">
        <v>2735</v>
      </c>
      <c r="I256" s="12" t="s">
        <v>2735</v>
      </c>
      <c r="Y256" s="12" t="str">
        <f t="shared" si="10"/>
        <v/>
      </c>
      <c r="Z256" s="9">
        <v>2008</v>
      </c>
      <c r="AA256" s="15" t="s">
        <v>1099</v>
      </c>
      <c r="AB256" s="11" t="str">
        <f t="shared" si="11"/>
        <v>Not Threatened</v>
      </c>
      <c r="AC256" s="11" t="s">
        <v>1518</v>
      </c>
      <c r="AD256" s="13" t="s">
        <v>2373</v>
      </c>
      <c r="AE256" s="11" t="s">
        <v>1336</v>
      </c>
    </row>
    <row r="257" spans="1:31">
      <c r="A257" s="9" t="s">
        <v>1435</v>
      </c>
      <c r="B257" s="15" t="s">
        <v>1100</v>
      </c>
      <c r="C257" s="9">
        <v>2012</v>
      </c>
      <c r="D257" s="11" t="str">
        <f t="shared" si="9"/>
        <v>At Risk</v>
      </c>
      <c r="E257" s="11" t="s">
        <v>725</v>
      </c>
      <c r="F257" s="11" t="s">
        <v>317</v>
      </c>
      <c r="G257" s="9" t="s">
        <v>155</v>
      </c>
      <c r="H257" s="12" t="s">
        <v>2735</v>
      </c>
      <c r="I257" s="12" t="s">
        <v>2735</v>
      </c>
      <c r="V257" s="12" t="s">
        <v>243</v>
      </c>
      <c r="Y257" s="12" t="str">
        <f t="shared" si="10"/>
        <v>Sp</v>
      </c>
      <c r="Z257" s="9">
        <v>2008</v>
      </c>
      <c r="AA257" s="15" t="s">
        <v>1100</v>
      </c>
      <c r="AB257" s="11" t="str">
        <f t="shared" si="11"/>
        <v>At Risk</v>
      </c>
      <c r="AC257" s="11" t="s">
        <v>725</v>
      </c>
      <c r="AD257" s="13" t="s">
        <v>2373</v>
      </c>
      <c r="AE257" s="11" t="s">
        <v>1336</v>
      </c>
    </row>
    <row r="258" spans="1:31">
      <c r="A258" s="9" t="s">
        <v>1435</v>
      </c>
      <c r="B258" s="15" t="s">
        <v>1101</v>
      </c>
      <c r="C258" s="9">
        <v>2012</v>
      </c>
      <c r="D258" s="11" t="str">
        <f t="shared" ref="D258:D321" si="12">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58" s="11" t="s">
        <v>1518</v>
      </c>
      <c r="F258" s="11" t="s">
        <v>317</v>
      </c>
      <c r="G258" s="9" t="s">
        <v>155</v>
      </c>
      <c r="H258" s="12" t="s">
        <v>959</v>
      </c>
      <c r="I258" s="12" t="s">
        <v>959</v>
      </c>
      <c r="Y258" s="12" t="str">
        <f t="shared" si="10"/>
        <v/>
      </c>
      <c r="Z258" s="9">
        <v>2008</v>
      </c>
      <c r="AA258" s="11" t="s">
        <v>1598</v>
      </c>
      <c r="AB258" s="11" t="str">
        <f t="shared" si="11"/>
        <v>—</v>
      </c>
      <c r="AC258" s="11" t="s">
        <v>1598</v>
      </c>
      <c r="AD258" s="13" t="s">
        <v>2373</v>
      </c>
      <c r="AE258" s="11" t="s">
        <v>1336</v>
      </c>
    </row>
    <row r="259" spans="1:31">
      <c r="A259" s="9" t="s">
        <v>1435</v>
      </c>
      <c r="B259" s="15" t="s">
        <v>1102</v>
      </c>
      <c r="C259" s="9">
        <v>2012</v>
      </c>
      <c r="D259" s="11" t="str">
        <f t="shared" si="12"/>
        <v>Not Threatened</v>
      </c>
      <c r="E259" s="11" t="s">
        <v>1518</v>
      </c>
      <c r="F259" s="11" t="s">
        <v>317</v>
      </c>
      <c r="G259" s="9" t="s">
        <v>155</v>
      </c>
      <c r="H259" s="12" t="s">
        <v>2735</v>
      </c>
      <c r="I259" s="12" t="s">
        <v>2735</v>
      </c>
      <c r="Y259" s="12" t="str">
        <f t="shared" ref="Y259:Y322" si="13">SUBSTITUTE(TRIM(J259&amp;" "&amp;K259&amp;" "&amp;L259&amp;" "&amp;M259&amp;" "&amp;N259&amp;" "&amp;O259&amp;" "&amp;P259&amp;" "&amp;Q259&amp;" "&amp;R259&amp;" "&amp;S259&amp;" "&amp;T259&amp;" "&amp;U259&amp;" "&amp;V259&amp;" "&amp;W259&amp;" "&amp;X259)," ",", ")</f>
        <v/>
      </c>
      <c r="Z259" s="9">
        <v>2008</v>
      </c>
      <c r="AA259" s="15" t="s">
        <v>1102</v>
      </c>
      <c r="AB259" s="11" t="str">
        <f t="shared" si="11"/>
        <v>Not Threatened</v>
      </c>
      <c r="AC259" s="11" t="s">
        <v>1518</v>
      </c>
      <c r="AD259" s="13" t="s">
        <v>2373</v>
      </c>
      <c r="AE259" s="11" t="s">
        <v>1336</v>
      </c>
    </row>
    <row r="260" spans="1:31" ht="25.5">
      <c r="A260" s="9" t="s">
        <v>1435</v>
      </c>
      <c r="B260" s="15" t="s">
        <v>442</v>
      </c>
      <c r="C260" s="9">
        <v>2012</v>
      </c>
      <c r="D260" s="11" t="str">
        <f t="shared" si="12"/>
        <v>Threatened</v>
      </c>
      <c r="E260" s="11" t="s">
        <v>799</v>
      </c>
      <c r="F260" s="11" t="s">
        <v>2868</v>
      </c>
      <c r="G260" s="9" t="s">
        <v>317</v>
      </c>
      <c r="H260" s="12" t="s">
        <v>2735</v>
      </c>
      <c r="I260" s="12" t="s">
        <v>2735</v>
      </c>
      <c r="T260" s="12" t="s">
        <v>802</v>
      </c>
      <c r="V260" s="12" t="s">
        <v>243</v>
      </c>
      <c r="Y260" s="12" t="str">
        <f t="shared" si="13"/>
        <v>RR, Sp</v>
      </c>
      <c r="Z260" s="9">
        <v>2008</v>
      </c>
      <c r="AA260" s="15" t="s">
        <v>1395</v>
      </c>
      <c r="AB260" s="11" t="str">
        <f t="shared" si="11"/>
        <v>Threatened</v>
      </c>
      <c r="AC260" s="11" t="s">
        <v>799</v>
      </c>
      <c r="AD260" s="13" t="s">
        <v>2373</v>
      </c>
      <c r="AE260" s="11" t="s">
        <v>1336</v>
      </c>
    </row>
    <row r="261" spans="1:31">
      <c r="A261" s="9" t="s">
        <v>1435</v>
      </c>
      <c r="B261" s="15" t="s">
        <v>1103</v>
      </c>
      <c r="C261" s="9">
        <v>2012</v>
      </c>
      <c r="D261" s="11" t="str">
        <f t="shared" si="12"/>
        <v>At Risk</v>
      </c>
      <c r="E261" s="11" t="s">
        <v>725</v>
      </c>
      <c r="F261" s="11" t="s">
        <v>317</v>
      </c>
      <c r="G261" s="9" t="s">
        <v>155</v>
      </c>
      <c r="H261" s="12" t="s">
        <v>2735</v>
      </c>
      <c r="I261" s="12" t="s">
        <v>2735</v>
      </c>
      <c r="T261" s="12" t="s">
        <v>802</v>
      </c>
      <c r="Y261" s="12" t="str">
        <f t="shared" si="13"/>
        <v>RR</v>
      </c>
      <c r="Z261" s="9">
        <v>2008</v>
      </c>
      <c r="AA261" s="15" t="s">
        <v>1103</v>
      </c>
      <c r="AB261" s="11" t="str">
        <f t="shared" ref="AB261:AB324" si="1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261" s="11" t="s">
        <v>725</v>
      </c>
      <c r="AD261" s="13" t="s">
        <v>2373</v>
      </c>
      <c r="AE261" s="11" t="s">
        <v>1336</v>
      </c>
    </row>
    <row r="262" spans="1:31">
      <c r="A262" s="9" t="s">
        <v>1435</v>
      </c>
      <c r="B262" s="15" t="s">
        <v>509</v>
      </c>
      <c r="C262" s="9">
        <v>2012</v>
      </c>
      <c r="D262" s="11" t="str">
        <f t="shared" si="12"/>
        <v>Not Threatened</v>
      </c>
      <c r="E262" s="11" t="s">
        <v>1518</v>
      </c>
      <c r="F262" s="11" t="s">
        <v>317</v>
      </c>
      <c r="G262" s="9" t="s">
        <v>155</v>
      </c>
      <c r="H262" s="12" t="s">
        <v>2735</v>
      </c>
      <c r="I262" s="12" t="s">
        <v>2735</v>
      </c>
      <c r="Y262" s="12" t="str">
        <f t="shared" si="13"/>
        <v/>
      </c>
      <c r="Z262" s="9">
        <v>2008</v>
      </c>
      <c r="AA262" s="15" t="s">
        <v>509</v>
      </c>
      <c r="AB262" s="11" t="str">
        <f t="shared" si="14"/>
        <v>Not Threatened</v>
      </c>
      <c r="AC262" s="11" t="s">
        <v>1518</v>
      </c>
      <c r="AD262" s="13" t="s">
        <v>2373</v>
      </c>
      <c r="AE262" s="11" t="s">
        <v>1336</v>
      </c>
    </row>
    <row r="263" spans="1:31">
      <c r="A263" s="9" t="s">
        <v>1435</v>
      </c>
      <c r="B263" s="15" t="s">
        <v>445</v>
      </c>
      <c r="C263" s="9">
        <v>2012</v>
      </c>
      <c r="D263" s="11" t="str">
        <f t="shared" si="12"/>
        <v>At Risk</v>
      </c>
      <c r="E263" s="11" t="s">
        <v>725</v>
      </c>
      <c r="F263" s="11" t="s">
        <v>317</v>
      </c>
      <c r="G263" s="9" t="s">
        <v>155</v>
      </c>
      <c r="H263" s="12" t="s">
        <v>2735</v>
      </c>
      <c r="I263" s="12" t="s">
        <v>2735</v>
      </c>
      <c r="V263" s="12" t="s">
        <v>243</v>
      </c>
      <c r="Y263" s="12" t="str">
        <f t="shared" si="13"/>
        <v>Sp</v>
      </c>
      <c r="Z263" s="9">
        <v>2008</v>
      </c>
      <c r="AA263" s="15" t="s">
        <v>445</v>
      </c>
      <c r="AB263" s="11" t="str">
        <f t="shared" si="14"/>
        <v>At Risk</v>
      </c>
      <c r="AC263" s="11" t="s">
        <v>725</v>
      </c>
      <c r="AD263" s="13" t="s">
        <v>2373</v>
      </c>
      <c r="AE263" s="11" t="s">
        <v>1336</v>
      </c>
    </row>
    <row r="264" spans="1:31">
      <c r="A264" s="9" t="s">
        <v>1435</v>
      </c>
      <c r="B264" s="15" t="s">
        <v>510</v>
      </c>
      <c r="C264" s="9">
        <v>2012</v>
      </c>
      <c r="D264" s="11" t="str">
        <f t="shared" si="12"/>
        <v>Not Threatened</v>
      </c>
      <c r="E264" s="11" t="s">
        <v>1518</v>
      </c>
      <c r="F264" s="11" t="s">
        <v>317</v>
      </c>
      <c r="G264" s="9" t="s">
        <v>155</v>
      </c>
      <c r="H264" s="12" t="s">
        <v>2735</v>
      </c>
      <c r="I264" s="12" t="s">
        <v>2735</v>
      </c>
      <c r="Y264" s="12" t="str">
        <f t="shared" si="13"/>
        <v/>
      </c>
      <c r="Z264" s="9">
        <v>2008</v>
      </c>
      <c r="AA264" s="15" t="s">
        <v>510</v>
      </c>
      <c r="AB264" s="11" t="str">
        <f t="shared" si="14"/>
        <v>Not Threatened</v>
      </c>
      <c r="AC264" s="11" t="s">
        <v>1518</v>
      </c>
      <c r="AD264" s="13" t="s">
        <v>2373</v>
      </c>
      <c r="AE264" s="11" t="s">
        <v>1336</v>
      </c>
    </row>
    <row r="265" spans="1:31">
      <c r="A265" s="9" t="s">
        <v>1435</v>
      </c>
      <c r="B265" s="15" t="s">
        <v>521</v>
      </c>
      <c r="C265" s="9">
        <v>2012</v>
      </c>
      <c r="D265" s="11" t="str">
        <f t="shared" si="12"/>
        <v>Not Threatened</v>
      </c>
      <c r="E265" s="11" t="s">
        <v>1518</v>
      </c>
      <c r="F265" s="11" t="s">
        <v>317</v>
      </c>
      <c r="G265" s="9" t="s">
        <v>155</v>
      </c>
      <c r="H265" s="12" t="s">
        <v>2735</v>
      </c>
      <c r="I265" s="12" t="s">
        <v>2735</v>
      </c>
      <c r="Y265" s="12" t="str">
        <f t="shared" si="13"/>
        <v/>
      </c>
      <c r="Z265" s="9">
        <v>2008</v>
      </c>
      <c r="AA265" s="15" t="s">
        <v>521</v>
      </c>
      <c r="AB265" s="11" t="str">
        <f t="shared" si="14"/>
        <v>Not Threatened</v>
      </c>
      <c r="AC265" s="11" t="s">
        <v>1518</v>
      </c>
      <c r="AD265" s="13" t="s">
        <v>2373</v>
      </c>
      <c r="AE265" s="11" t="s">
        <v>1336</v>
      </c>
    </row>
    <row r="266" spans="1:31">
      <c r="A266" s="9" t="s">
        <v>1435</v>
      </c>
      <c r="B266" s="15" t="s">
        <v>522</v>
      </c>
      <c r="C266" s="9">
        <v>2012</v>
      </c>
      <c r="D266" s="11" t="str">
        <f t="shared" si="12"/>
        <v>Threatened</v>
      </c>
      <c r="E266" s="11" t="s">
        <v>508</v>
      </c>
      <c r="F266" s="11" t="s">
        <v>2381</v>
      </c>
      <c r="G266" s="9" t="s">
        <v>154</v>
      </c>
      <c r="H266" s="12" t="s">
        <v>2740</v>
      </c>
      <c r="I266" s="12" t="s">
        <v>2739</v>
      </c>
      <c r="J266" s="12" t="s">
        <v>1939</v>
      </c>
      <c r="O266" s="12" t="s">
        <v>726</v>
      </c>
      <c r="S266" s="12" t="s">
        <v>676</v>
      </c>
      <c r="T266" s="12" t="s">
        <v>802</v>
      </c>
      <c r="Y266" s="12" t="str">
        <f t="shared" si="13"/>
        <v>CD, IE, RF, RR</v>
      </c>
      <c r="Z266" s="9">
        <v>2008</v>
      </c>
      <c r="AA266" s="15" t="s">
        <v>522</v>
      </c>
      <c r="AB266" s="11" t="str">
        <f t="shared" si="14"/>
        <v>Threatened</v>
      </c>
      <c r="AC266" s="11" t="s">
        <v>799</v>
      </c>
      <c r="AD266" s="13" t="s">
        <v>2373</v>
      </c>
      <c r="AE266" s="11" t="s">
        <v>1336</v>
      </c>
    </row>
    <row r="267" spans="1:31">
      <c r="A267" s="9" t="s">
        <v>1435</v>
      </c>
      <c r="B267" s="15" t="s">
        <v>524</v>
      </c>
      <c r="C267" s="9">
        <v>2012</v>
      </c>
      <c r="D267" s="11" t="str">
        <f t="shared" si="12"/>
        <v>At Risk</v>
      </c>
      <c r="E267" s="11" t="s">
        <v>244</v>
      </c>
      <c r="F267" s="11" t="s">
        <v>767</v>
      </c>
      <c r="G267" s="9" t="s">
        <v>154</v>
      </c>
      <c r="H267" s="12" t="s">
        <v>2735</v>
      </c>
      <c r="I267" s="12" t="s">
        <v>2735</v>
      </c>
      <c r="L267" s="12" t="s">
        <v>1784</v>
      </c>
      <c r="Y267" s="12" t="str">
        <f t="shared" si="13"/>
        <v>DP</v>
      </c>
      <c r="Z267" s="9">
        <v>2008</v>
      </c>
      <c r="AA267" s="15" t="s">
        <v>524</v>
      </c>
      <c r="AB267" s="11" t="str">
        <f t="shared" si="14"/>
        <v>At Risk</v>
      </c>
      <c r="AC267" s="11" t="s">
        <v>244</v>
      </c>
      <c r="AD267" s="13" t="s">
        <v>2373</v>
      </c>
      <c r="AE267" s="11" t="s">
        <v>1336</v>
      </c>
    </row>
    <row r="268" spans="1:31">
      <c r="A268" s="9" t="s">
        <v>1435</v>
      </c>
      <c r="B268" s="15" t="s">
        <v>523</v>
      </c>
      <c r="C268" s="9">
        <v>2012</v>
      </c>
      <c r="D268" s="11" t="str">
        <f t="shared" si="12"/>
        <v>Not Threatened</v>
      </c>
      <c r="E268" s="11" t="s">
        <v>1518</v>
      </c>
      <c r="F268" s="11" t="s">
        <v>317</v>
      </c>
      <c r="G268" s="9" t="s">
        <v>155</v>
      </c>
      <c r="H268" s="12" t="s">
        <v>2735</v>
      </c>
      <c r="I268" s="12" t="s">
        <v>2735</v>
      </c>
      <c r="Y268" s="12" t="str">
        <f t="shared" si="13"/>
        <v/>
      </c>
      <c r="Z268" s="9">
        <v>2008</v>
      </c>
      <c r="AA268" s="15" t="s">
        <v>523</v>
      </c>
      <c r="AB268" s="11" t="str">
        <f t="shared" si="14"/>
        <v>Not Threatened</v>
      </c>
      <c r="AC268" s="11" t="s">
        <v>1518</v>
      </c>
      <c r="AD268" s="13" t="s">
        <v>2373</v>
      </c>
      <c r="AE268" s="11" t="s">
        <v>1336</v>
      </c>
    </row>
    <row r="269" spans="1:31">
      <c r="A269" s="9" t="s">
        <v>1435</v>
      </c>
      <c r="B269" s="15" t="s">
        <v>1554</v>
      </c>
      <c r="C269" s="9">
        <v>2012</v>
      </c>
      <c r="D269" s="11" t="str">
        <f t="shared" si="12"/>
        <v>Not Threatened</v>
      </c>
      <c r="E269" s="11" t="s">
        <v>1518</v>
      </c>
      <c r="F269" s="11" t="s">
        <v>317</v>
      </c>
      <c r="G269" s="9" t="s">
        <v>155</v>
      </c>
      <c r="H269" s="12" t="s">
        <v>2735</v>
      </c>
      <c r="I269" s="12" t="s">
        <v>2735</v>
      </c>
      <c r="Y269" s="12" t="str">
        <f t="shared" si="13"/>
        <v/>
      </c>
      <c r="Z269" s="9">
        <v>2008</v>
      </c>
      <c r="AA269" s="15" t="s">
        <v>1554</v>
      </c>
      <c r="AB269" s="11" t="str">
        <f t="shared" si="14"/>
        <v>Not Threatened</v>
      </c>
      <c r="AC269" s="11" t="s">
        <v>1518</v>
      </c>
      <c r="AD269" s="13" t="s">
        <v>2373</v>
      </c>
      <c r="AE269" s="11" t="s">
        <v>1336</v>
      </c>
    </row>
    <row r="270" spans="1:31">
      <c r="A270" s="9" t="s">
        <v>1435</v>
      </c>
      <c r="B270" s="15" t="s">
        <v>1981</v>
      </c>
      <c r="C270" s="9">
        <v>2012</v>
      </c>
      <c r="D270" s="11" t="str">
        <f t="shared" si="12"/>
        <v>Not Threatened</v>
      </c>
      <c r="E270" s="11" t="s">
        <v>1518</v>
      </c>
      <c r="F270" s="11" t="s">
        <v>317</v>
      </c>
      <c r="G270" s="9" t="s">
        <v>155</v>
      </c>
      <c r="H270" s="12" t="s">
        <v>2735</v>
      </c>
      <c r="I270" s="12" t="s">
        <v>2735</v>
      </c>
      <c r="Y270" s="12" t="str">
        <f t="shared" si="13"/>
        <v/>
      </c>
      <c r="Z270" s="9">
        <v>2008</v>
      </c>
      <c r="AA270" s="15" t="s">
        <v>1981</v>
      </c>
      <c r="AB270" s="11" t="str">
        <f t="shared" si="14"/>
        <v>Not Threatened</v>
      </c>
      <c r="AC270" s="11" t="s">
        <v>1518</v>
      </c>
      <c r="AD270" s="13" t="s">
        <v>2373</v>
      </c>
      <c r="AE270" s="11" t="s">
        <v>1336</v>
      </c>
    </row>
    <row r="271" spans="1:31">
      <c r="A271" s="9" t="s">
        <v>1435</v>
      </c>
      <c r="B271" s="15" t="s">
        <v>1982</v>
      </c>
      <c r="C271" s="9">
        <v>2012</v>
      </c>
      <c r="D271" s="11" t="str">
        <f t="shared" si="12"/>
        <v>Not Threatened</v>
      </c>
      <c r="E271" s="11" t="s">
        <v>1518</v>
      </c>
      <c r="F271" s="11" t="s">
        <v>317</v>
      </c>
      <c r="G271" s="9" t="s">
        <v>155</v>
      </c>
      <c r="H271" s="12" t="s">
        <v>2735</v>
      </c>
      <c r="I271" s="12" t="s">
        <v>2735</v>
      </c>
      <c r="Y271" s="12" t="str">
        <f t="shared" si="13"/>
        <v/>
      </c>
      <c r="Z271" s="9">
        <v>2008</v>
      </c>
      <c r="AA271" s="15" t="s">
        <v>1982</v>
      </c>
      <c r="AB271" s="11" t="str">
        <f t="shared" si="14"/>
        <v>Not Threatened</v>
      </c>
      <c r="AC271" s="11" t="s">
        <v>1518</v>
      </c>
      <c r="AD271" s="13" t="s">
        <v>2373</v>
      </c>
      <c r="AE271" s="11" t="s">
        <v>1336</v>
      </c>
    </row>
    <row r="272" spans="1:31">
      <c r="A272" s="9" t="s">
        <v>1435</v>
      </c>
      <c r="B272" s="15" t="s">
        <v>1983</v>
      </c>
      <c r="C272" s="9">
        <v>2012</v>
      </c>
      <c r="D272" s="11" t="str">
        <f t="shared" si="12"/>
        <v>At Risk</v>
      </c>
      <c r="E272" s="11" t="s">
        <v>725</v>
      </c>
      <c r="F272" s="11" t="s">
        <v>317</v>
      </c>
      <c r="G272" s="9" t="s">
        <v>155</v>
      </c>
      <c r="H272" s="12" t="s">
        <v>2735</v>
      </c>
      <c r="I272" s="12" t="s">
        <v>2735</v>
      </c>
      <c r="V272" s="12" t="s">
        <v>243</v>
      </c>
      <c r="Y272" s="12" t="str">
        <f t="shared" si="13"/>
        <v>Sp</v>
      </c>
      <c r="Z272" s="9">
        <v>2008</v>
      </c>
      <c r="AA272" s="15" t="s">
        <v>1983</v>
      </c>
      <c r="AB272" s="11" t="str">
        <f t="shared" si="14"/>
        <v>At Risk</v>
      </c>
      <c r="AC272" s="11" t="s">
        <v>725</v>
      </c>
      <c r="AD272" s="13" t="s">
        <v>2373</v>
      </c>
      <c r="AE272" s="11" t="s">
        <v>1336</v>
      </c>
    </row>
    <row r="273" spans="1:31">
      <c r="A273" s="9" t="s">
        <v>1435</v>
      </c>
      <c r="B273" s="15" t="s">
        <v>1984</v>
      </c>
      <c r="C273" s="9">
        <v>2012</v>
      </c>
      <c r="D273" s="11" t="str">
        <f t="shared" si="12"/>
        <v>At Risk</v>
      </c>
      <c r="E273" s="11" t="s">
        <v>725</v>
      </c>
      <c r="F273" s="11" t="s">
        <v>317</v>
      </c>
      <c r="G273" s="9" t="s">
        <v>155</v>
      </c>
      <c r="H273" s="12" t="s">
        <v>2735</v>
      </c>
      <c r="I273" s="12" t="s">
        <v>2735</v>
      </c>
      <c r="T273" s="12" t="s">
        <v>802</v>
      </c>
      <c r="Y273" s="12" t="str">
        <f t="shared" si="13"/>
        <v>RR</v>
      </c>
      <c r="Z273" s="9">
        <v>2008</v>
      </c>
      <c r="AA273" s="15" t="s">
        <v>1984</v>
      </c>
      <c r="AB273" s="11" t="str">
        <f t="shared" si="14"/>
        <v>At Risk</v>
      </c>
      <c r="AC273" s="11" t="s">
        <v>725</v>
      </c>
      <c r="AD273" s="13" t="s">
        <v>2373</v>
      </c>
      <c r="AE273" s="11" t="s">
        <v>1336</v>
      </c>
    </row>
    <row r="274" spans="1:31">
      <c r="A274" s="9" t="s">
        <v>1435</v>
      </c>
      <c r="B274" s="15" t="s">
        <v>1985</v>
      </c>
      <c r="C274" s="9">
        <v>2012</v>
      </c>
      <c r="D274" s="11" t="str">
        <f t="shared" si="12"/>
        <v>At Risk</v>
      </c>
      <c r="E274" s="11" t="s">
        <v>725</v>
      </c>
      <c r="F274" s="11" t="s">
        <v>317</v>
      </c>
      <c r="G274" s="9" t="s">
        <v>155</v>
      </c>
      <c r="H274" s="12" t="s">
        <v>2735</v>
      </c>
      <c r="I274" s="12" t="s">
        <v>2735</v>
      </c>
      <c r="V274" s="12" t="s">
        <v>243</v>
      </c>
      <c r="Y274" s="12" t="str">
        <f t="shared" si="13"/>
        <v>Sp</v>
      </c>
      <c r="Z274" s="9">
        <v>2008</v>
      </c>
      <c r="AA274" s="15" t="s">
        <v>1985</v>
      </c>
      <c r="AB274" s="11" t="str">
        <f t="shared" si="14"/>
        <v>At Risk</v>
      </c>
      <c r="AC274" s="11" t="s">
        <v>725</v>
      </c>
      <c r="AD274" s="13" t="s">
        <v>2373</v>
      </c>
      <c r="AE274" s="11" t="s">
        <v>1336</v>
      </c>
    </row>
    <row r="275" spans="1:31">
      <c r="A275" s="9" t="s">
        <v>1435</v>
      </c>
      <c r="B275" s="15" t="s">
        <v>3180</v>
      </c>
      <c r="C275" s="9">
        <v>2012</v>
      </c>
      <c r="D275" s="11" t="str">
        <f t="shared" si="12"/>
        <v>Not Threatened</v>
      </c>
      <c r="E275" s="11" t="s">
        <v>1518</v>
      </c>
      <c r="F275" s="11" t="s">
        <v>317</v>
      </c>
      <c r="G275" s="9" t="s">
        <v>155</v>
      </c>
      <c r="H275" s="12" t="s">
        <v>2735</v>
      </c>
      <c r="I275" s="12" t="s">
        <v>2735</v>
      </c>
      <c r="Y275" s="12" t="str">
        <f t="shared" si="13"/>
        <v/>
      </c>
      <c r="Z275" s="9">
        <v>2008</v>
      </c>
      <c r="AA275" s="15" t="s">
        <v>3180</v>
      </c>
      <c r="AB275" s="11" t="str">
        <f t="shared" si="14"/>
        <v>Not Threatened</v>
      </c>
      <c r="AC275" s="11" t="s">
        <v>1518</v>
      </c>
      <c r="AD275" s="13" t="s">
        <v>2373</v>
      </c>
      <c r="AE275" s="11" t="s">
        <v>1336</v>
      </c>
    </row>
    <row r="276" spans="1:31">
      <c r="A276" s="9" t="s">
        <v>1435</v>
      </c>
      <c r="B276" s="15" t="s">
        <v>1986</v>
      </c>
      <c r="C276" s="9">
        <v>2012</v>
      </c>
      <c r="D276" s="11" t="str">
        <f t="shared" si="12"/>
        <v>Not Threatened</v>
      </c>
      <c r="E276" s="11" t="s">
        <v>1518</v>
      </c>
      <c r="F276" s="11" t="s">
        <v>317</v>
      </c>
      <c r="G276" s="9" t="s">
        <v>155</v>
      </c>
      <c r="H276" s="12" t="s">
        <v>2735</v>
      </c>
      <c r="I276" s="12" t="s">
        <v>2735</v>
      </c>
      <c r="Y276" s="12" t="str">
        <f t="shared" si="13"/>
        <v/>
      </c>
      <c r="Z276" s="9">
        <v>2008</v>
      </c>
      <c r="AA276" s="15" t="s">
        <v>1986</v>
      </c>
      <c r="AB276" s="11" t="str">
        <f t="shared" si="14"/>
        <v>Not Threatened</v>
      </c>
      <c r="AC276" s="11" t="s">
        <v>1518</v>
      </c>
      <c r="AD276" s="13" t="s">
        <v>2373</v>
      </c>
      <c r="AE276" s="11" t="s">
        <v>1336</v>
      </c>
    </row>
    <row r="277" spans="1:31" ht="25.5">
      <c r="A277" s="9" t="s">
        <v>1435</v>
      </c>
      <c r="B277" s="15" t="s">
        <v>1987</v>
      </c>
      <c r="C277" s="9">
        <v>2012</v>
      </c>
      <c r="D277" s="11" t="str">
        <f t="shared" si="12"/>
        <v>Not Threatened</v>
      </c>
      <c r="E277" s="11" t="s">
        <v>1518</v>
      </c>
      <c r="F277" s="11" t="s">
        <v>317</v>
      </c>
      <c r="G277" s="9" t="s">
        <v>155</v>
      </c>
      <c r="H277" s="12" t="s">
        <v>2735</v>
      </c>
      <c r="I277" s="12" t="s">
        <v>2735</v>
      </c>
      <c r="Y277" s="12" t="str">
        <f t="shared" si="13"/>
        <v/>
      </c>
      <c r="Z277" s="9">
        <v>2008</v>
      </c>
      <c r="AA277" s="15" t="s">
        <v>1987</v>
      </c>
      <c r="AB277" s="11" t="str">
        <f t="shared" si="14"/>
        <v>Not Threatened</v>
      </c>
      <c r="AC277" s="11" t="s">
        <v>1518</v>
      </c>
      <c r="AD277" s="13" t="s">
        <v>2373</v>
      </c>
      <c r="AE277" s="11" t="s">
        <v>1336</v>
      </c>
    </row>
    <row r="278" spans="1:31" ht="25.5">
      <c r="A278" s="9" t="s">
        <v>1435</v>
      </c>
      <c r="B278" s="15" t="s">
        <v>1687</v>
      </c>
      <c r="C278" s="9">
        <v>2012</v>
      </c>
      <c r="D278" s="11" t="str">
        <f t="shared" si="12"/>
        <v>Threatened</v>
      </c>
      <c r="E278" s="11" t="s">
        <v>799</v>
      </c>
      <c r="F278" s="11" t="s">
        <v>2867</v>
      </c>
      <c r="G278" s="9" t="s">
        <v>317</v>
      </c>
      <c r="H278" s="12" t="s">
        <v>2738</v>
      </c>
      <c r="I278" s="12" t="s">
        <v>2739</v>
      </c>
      <c r="Q278" s="12" t="s">
        <v>843</v>
      </c>
      <c r="Y278" s="12" t="str">
        <f t="shared" si="13"/>
        <v>OL</v>
      </c>
      <c r="Z278" s="9">
        <v>2008</v>
      </c>
      <c r="AA278" s="15" t="s">
        <v>1687</v>
      </c>
      <c r="AB278" s="11" t="str">
        <f t="shared" si="14"/>
        <v>Data Deficient</v>
      </c>
      <c r="AC278" s="11" t="s">
        <v>1334</v>
      </c>
      <c r="AD278" s="13" t="s">
        <v>1546</v>
      </c>
      <c r="AE278" s="11" t="s">
        <v>1336</v>
      </c>
    </row>
    <row r="279" spans="1:31">
      <c r="A279" s="9" t="s">
        <v>1435</v>
      </c>
      <c r="B279" s="15" t="s">
        <v>3161</v>
      </c>
      <c r="C279" s="9">
        <v>2012</v>
      </c>
      <c r="D279" s="11" t="str">
        <f t="shared" si="12"/>
        <v>At Risk</v>
      </c>
      <c r="E279" s="11" t="s">
        <v>244</v>
      </c>
      <c r="F279" s="11" t="s">
        <v>767</v>
      </c>
      <c r="G279" s="9" t="s">
        <v>154</v>
      </c>
      <c r="H279" s="12" t="s">
        <v>2735</v>
      </c>
      <c r="I279" s="12" t="s">
        <v>2735</v>
      </c>
      <c r="L279" s="12" t="s">
        <v>1784</v>
      </c>
      <c r="Y279" s="12" t="str">
        <f t="shared" si="13"/>
        <v>DP</v>
      </c>
      <c r="Z279" s="9">
        <v>2008</v>
      </c>
      <c r="AA279" s="15" t="s">
        <v>3161</v>
      </c>
      <c r="AB279" s="11" t="str">
        <f t="shared" si="14"/>
        <v>At Risk</v>
      </c>
      <c r="AC279" s="11" t="s">
        <v>244</v>
      </c>
      <c r="AD279" s="13" t="s">
        <v>2373</v>
      </c>
      <c r="AE279" s="11" t="s">
        <v>1336</v>
      </c>
    </row>
    <row r="280" spans="1:31">
      <c r="A280" s="9" t="s">
        <v>1435</v>
      </c>
      <c r="B280" s="15" t="s">
        <v>446</v>
      </c>
      <c r="C280" s="9">
        <v>2012</v>
      </c>
      <c r="D280" s="11" t="str">
        <f t="shared" si="12"/>
        <v>Not Threatened</v>
      </c>
      <c r="E280" s="11" t="s">
        <v>1518</v>
      </c>
      <c r="F280" s="11" t="s">
        <v>317</v>
      </c>
      <c r="G280" s="9" t="s">
        <v>155</v>
      </c>
      <c r="H280" s="12" t="s">
        <v>2735</v>
      </c>
      <c r="I280" s="12" t="s">
        <v>2735</v>
      </c>
      <c r="Y280" s="12" t="str">
        <f t="shared" si="13"/>
        <v/>
      </c>
      <c r="Z280" s="9">
        <v>2008</v>
      </c>
      <c r="AA280" s="15" t="s">
        <v>446</v>
      </c>
      <c r="AB280" s="11" t="str">
        <f t="shared" si="14"/>
        <v>Not Threatened</v>
      </c>
      <c r="AC280" s="11" t="s">
        <v>1518</v>
      </c>
      <c r="AD280" s="13" t="s">
        <v>2373</v>
      </c>
      <c r="AE280" s="11" t="s">
        <v>1336</v>
      </c>
    </row>
    <row r="281" spans="1:31">
      <c r="A281" s="9" t="s">
        <v>1435</v>
      </c>
      <c r="B281" s="15" t="s">
        <v>3162</v>
      </c>
      <c r="C281" s="9">
        <v>2012</v>
      </c>
      <c r="D281" s="11" t="str">
        <f t="shared" si="12"/>
        <v>At Risk</v>
      </c>
      <c r="E281" s="11" t="s">
        <v>725</v>
      </c>
      <c r="F281" s="11" t="s">
        <v>317</v>
      </c>
      <c r="G281" s="9" t="s">
        <v>155</v>
      </c>
      <c r="H281" s="12" t="s">
        <v>2735</v>
      </c>
      <c r="I281" s="12" t="s">
        <v>2735</v>
      </c>
      <c r="T281" s="12" t="s">
        <v>802</v>
      </c>
      <c r="V281" s="12" t="s">
        <v>243</v>
      </c>
      <c r="Y281" s="12" t="str">
        <f t="shared" si="13"/>
        <v>RR, Sp</v>
      </c>
      <c r="Z281" s="9">
        <v>2008</v>
      </c>
      <c r="AA281" s="15" t="s">
        <v>3162</v>
      </c>
      <c r="AB281" s="11" t="str">
        <f t="shared" si="14"/>
        <v>At Risk</v>
      </c>
      <c r="AC281" s="11" t="s">
        <v>725</v>
      </c>
      <c r="AD281" s="13" t="s">
        <v>2373</v>
      </c>
      <c r="AE281" s="11" t="s">
        <v>1336</v>
      </c>
    </row>
    <row r="282" spans="1:31">
      <c r="A282" s="9" t="s">
        <v>1435</v>
      </c>
      <c r="B282" s="15" t="s">
        <v>3032</v>
      </c>
      <c r="C282" s="9">
        <v>2012</v>
      </c>
      <c r="D282" s="11" t="str">
        <f t="shared" si="12"/>
        <v>At Risk</v>
      </c>
      <c r="E282" s="11" t="s">
        <v>725</v>
      </c>
      <c r="F282" s="11" t="s">
        <v>317</v>
      </c>
      <c r="G282" s="9" t="s">
        <v>155</v>
      </c>
      <c r="H282" s="12" t="s">
        <v>2735</v>
      </c>
      <c r="I282" s="12" t="s">
        <v>2735</v>
      </c>
      <c r="Y282" s="12" t="str">
        <f t="shared" si="13"/>
        <v/>
      </c>
      <c r="Z282" s="9">
        <v>2008</v>
      </c>
      <c r="AA282" s="15" t="s">
        <v>3032</v>
      </c>
      <c r="AB282" s="11" t="str">
        <f t="shared" si="14"/>
        <v>At Risk</v>
      </c>
      <c r="AC282" s="11" t="s">
        <v>725</v>
      </c>
      <c r="AD282" s="13" t="s">
        <v>2373</v>
      </c>
      <c r="AE282" s="11" t="s">
        <v>1336</v>
      </c>
    </row>
    <row r="283" spans="1:31">
      <c r="A283" s="9" t="s">
        <v>1435</v>
      </c>
      <c r="B283" s="15" t="s">
        <v>3163</v>
      </c>
      <c r="C283" s="9">
        <v>2012</v>
      </c>
      <c r="D283" s="11" t="str">
        <f t="shared" si="12"/>
        <v>Threatened</v>
      </c>
      <c r="E283" s="11" t="s">
        <v>506</v>
      </c>
      <c r="F283" s="11" t="s">
        <v>2727</v>
      </c>
      <c r="G283" s="9" t="s">
        <v>148</v>
      </c>
      <c r="H283" s="12" t="s">
        <v>2736</v>
      </c>
      <c r="I283" s="12" t="s">
        <v>2739</v>
      </c>
      <c r="T283" s="12" t="s">
        <v>802</v>
      </c>
      <c r="V283" s="12" t="s">
        <v>243</v>
      </c>
      <c r="Y283" s="12" t="str">
        <f t="shared" si="13"/>
        <v>RR, Sp</v>
      </c>
      <c r="Z283" s="9">
        <v>2008</v>
      </c>
      <c r="AA283" s="15" t="s">
        <v>3163</v>
      </c>
      <c r="AB283" s="11" t="str">
        <f t="shared" si="14"/>
        <v>At Risk</v>
      </c>
      <c r="AC283" s="11" t="s">
        <v>725</v>
      </c>
      <c r="AD283" s="13" t="s">
        <v>2373</v>
      </c>
      <c r="AE283" s="11" t="s">
        <v>1336</v>
      </c>
    </row>
    <row r="284" spans="1:31">
      <c r="A284" s="9" t="s">
        <v>1435</v>
      </c>
      <c r="B284" s="14" t="s">
        <v>2419</v>
      </c>
      <c r="C284" s="9">
        <v>2012</v>
      </c>
      <c r="D284" s="11" t="str">
        <f t="shared" si="12"/>
        <v>Threatened</v>
      </c>
      <c r="E284" s="11" t="s">
        <v>799</v>
      </c>
      <c r="F284" s="11" t="s">
        <v>2868</v>
      </c>
      <c r="G284" s="9" t="s">
        <v>317</v>
      </c>
      <c r="H284" s="12" t="s">
        <v>2735</v>
      </c>
      <c r="I284" s="12" t="s">
        <v>2735</v>
      </c>
      <c r="L284" s="12" t="s">
        <v>1784</v>
      </c>
      <c r="Q284" s="12" t="s">
        <v>843</v>
      </c>
      <c r="Y284" s="12" t="str">
        <f t="shared" si="13"/>
        <v>DP, OL</v>
      </c>
      <c r="Z284" s="9">
        <v>2008</v>
      </c>
      <c r="AA284" s="14" t="s">
        <v>2419</v>
      </c>
      <c r="AB284" s="11" t="str">
        <f t="shared" si="14"/>
        <v>Threatened</v>
      </c>
      <c r="AC284" s="11" t="s">
        <v>799</v>
      </c>
      <c r="AD284" s="9" t="s">
        <v>1546</v>
      </c>
      <c r="AE284" s="9" t="s">
        <v>1336</v>
      </c>
    </row>
    <row r="285" spans="1:31">
      <c r="A285" s="9" t="s">
        <v>1435</v>
      </c>
      <c r="B285" s="14" t="s">
        <v>2420</v>
      </c>
      <c r="C285" s="9">
        <v>2012</v>
      </c>
      <c r="D285" s="11" t="str">
        <f t="shared" si="12"/>
        <v>At Risk</v>
      </c>
      <c r="E285" s="11" t="s">
        <v>725</v>
      </c>
      <c r="F285" s="11" t="s">
        <v>317</v>
      </c>
      <c r="G285" s="9" t="s">
        <v>155</v>
      </c>
      <c r="H285" s="12" t="s">
        <v>2735</v>
      </c>
      <c r="I285" s="12" t="s">
        <v>2735</v>
      </c>
      <c r="L285" s="12" t="s">
        <v>1784</v>
      </c>
      <c r="T285" s="12" t="s">
        <v>802</v>
      </c>
      <c r="V285" s="12" t="s">
        <v>243</v>
      </c>
      <c r="Y285" s="12" t="str">
        <f t="shared" si="13"/>
        <v>DP, RR, Sp</v>
      </c>
      <c r="Z285" s="9">
        <v>2008</v>
      </c>
      <c r="AA285" s="14" t="s">
        <v>2420</v>
      </c>
      <c r="AB285" s="11" t="str">
        <f t="shared" si="14"/>
        <v>At Risk</v>
      </c>
      <c r="AC285" s="11" t="s">
        <v>725</v>
      </c>
      <c r="AD285" s="9" t="s">
        <v>1546</v>
      </c>
      <c r="AE285" s="9" t="s">
        <v>1336</v>
      </c>
    </row>
    <row r="286" spans="1:31">
      <c r="A286" s="9" t="s">
        <v>1435</v>
      </c>
      <c r="B286" s="15" t="s">
        <v>3164</v>
      </c>
      <c r="C286" s="9">
        <v>2012</v>
      </c>
      <c r="D286" s="11" t="str">
        <f t="shared" si="12"/>
        <v>At Risk</v>
      </c>
      <c r="E286" s="11" t="s">
        <v>725</v>
      </c>
      <c r="F286" s="11" t="s">
        <v>317</v>
      </c>
      <c r="G286" s="9" t="s">
        <v>155</v>
      </c>
      <c r="H286" s="12" t="s">
        <v>2738</v>
      </c>
      <c r="I286" s="12" t="s">
        <v>2739</v>
      </c>
      <c r="V286" s="12" t="s">
        <v>243</v>
      </c>
      <c r="Y286" s="12" t="str">
        <f t="shared" si="13"/>
        <v>Sp</v>
      </c>
      <c r="Z286" s="9">
        <v>2008</v>
      </c>
      <c r="AA286" s="15" t="s">
        <v>3164</v>
      </c>
      <c r="AB286" s="11" t="str">
        <f t="shared" si="14"/>
        <v>Data Deficient</v>
      </c>
      <c r="AC286" s="11" t="s">
        <v>1334</v>
      </c>
      <c r="AD286" s="13" t="s">
        <v>2373</v>
      </c>
      <c r="AE286" s="11" t="s">
        <v>1336</v>
      </c>
    </row>
    <row r="287" spans="1:31">
      <c r="A287" s="9" t="s">
        <v>1435</v>
      </c>
      <c r="B287" s="15" t="s">
        <v>2000</v>
      </c>
      <c r="C287" s="9">
        <v>2012</v>
      </c>
      <c r="D287" s="11" t="str">
        <f t="shared" si="12"/>
        <v>Threatened</v>
      </c>
      <c r="E287" s="11" t="s">
        <v>799</v>
      </c>
      <c r="F287" s="11" t="s">
        <v>2868</v>
      </c>
      <c r="G287" s="9" t="s">
        <v>317</v>
      </c>
      <c r="H287" s="12" t="s">
        <v>2736</v>
      </c>
      <c r="I287" s="12" t="s">
        <v>2739</v>
      </c>
      <c r="T287" s="12" t="s">
        <v>802</v>
      </c>
      <c r="V287" s="12" t="s">
        <v>243</v>
      </c>
      <c r="W287" s="12" t="s">
        <v>653</v>
      </c>
      <c r="Y287" s="12" t="str">
        <f t="shared" si="13"/>
        <v>RR, Sp, St</v>
      </c>
      <c r="Z287" s="9">
        <v>2008</v>
      </c>
      <c r="AA287" s="15" t="s">
        <v>2000</v>
      </c>
      <c r="AB287" s="11" t="str">
        <f t="shared" si="14"/>
        <v>At Risk</v>
      </c>
      <c r="AC287" s="11" t="s">
        <v>725</v>
      </c>
      <c r="AD287" s="13" t="s">
        <v>2373</v>
      </c>
      <c r="AE287" s="11" t="s">
        <v>1336</v>
      </c>
    </row>
    <row r="288" spans="1:31">
      <c r="A288" s="9" t="s">
        <v>1435</v>
      </c>
      <c r="B288" s="15" t="s">
        <v>3033</v>
      </c>
      <c r="C288" s="9">
        <v>2012</v>
      </c>
      <c r="D288" s="11" t="str">
        <f t="shared" si="12"/>
        <v>Data Deficient</v>
      </c>
      <c r="E288" s="11" t="s">
        <v>1334</v>
      </c>
      <c r="F288" s="11" t="s">
        <v>317</v>
      </c>
      <c r="G288" s="9" t="s">
        <v>317</v>
      </c>
      <c r="H288" s="12" t="s">
        <v>2738</v>
      </c>
      <c r="I288" s="12" t="s">
        <v>2741</v>
      </c>
      <c r="Y288" s="12" t="str">
        <f t="shared" si="13"/>
        <v/>
      </c>
      <c r="Z288" s="9">
        <v>2008</v>
      </c>
      <c r="AA288" s="15" t="s">
        <v>3033</v>
      </c>
      <c r="AB288" s="11" t="str">
        <f t="shared" si="14"/>
        <v>Not Threatened</v>
      </c>
      <c r="AC288" s="11" t="s">
        <v>1518</v>
      </c>
      <c r="AD288" s="13" t="s">
        <v>2373</v>
      </c>
      <c r="AE288" s="11" t="s">
        <v>1336</v>
      </c>
    </row>
    <row r="289" spans="1:31">
      <c r="A289" s="9" t="s">
        <v>1435</v>
      </c>
      <c r="B289" s="15" t="s">
        <v>2001</v>
      </c>
      <c r="C289" s="9">
        <v>2012</v>
      </c>
      <c r="D289" s="11" t="str">
        <f t="shared" si="12"/>
        <v>Data Deficient</v>
      </c>
      <c r="E289" s="11" t="s">
        <v>1334</v>
      </c>
      <c r="F289" s="11" t="s">
        <v>317</v>
      </c>
      <c r="G289" s="9" t="s">
        <v>317</v>
      </c>
      <c r="H289" s="12" t="s">
        <v>2738</v>
      </c>
      <c r="I289" s="12" t="s">
        <v>2741</v>
      </c>
      <c r="Y289" s="12" t="str">
        <f t="shared" si="13"/>
        <v/>
      </c>
      <c r="Z289" s="9">
        <v>2008</v>
      </c>
      <c r="AA289" s="15" t="s">
        <v>2001</v>
      </c>
      <c r="AB289" s="11" t="str">
        <f t="shared" si="14"/>
        <v>Not Threatened</v>
      </c>
      <c r="AC289" s="11" t="s">
        <v>1518</v>
      </c>
      <c r="AD289" s="13" t="s">
        <v>2373</v>
      </c>
      <c r="AE289" s="11" t="s">
        <v>1336</v>
      </c>
    </row>
    <row r="290" spans="1:31">
      <c r="A290" s="9" t="s">
        <v>1435</v>
      </c>
      <c r="B290" s="15" t="s">
        <v>525</v>
      </c>
      <c r="C290" s="9">
        <v>2012</v>
      </c>
      <c r="D290" s="11" t="str">
        <f t="shared" si="12"/>
        <v>Threatened</v>
      </c>
      <c r="E290" s="11" t="s">
        <v>799</v>
      </c>
      <c r="F290" s="11" t="s">
        <v>2867</v>
      </c>
      <c r="G290" s="9" t="s">
        <v>317</v>
      </c>
      <c r="H290" s="12" t="s">
        <v>2735</v>
      </c>
      <c r="I290" s="12" t="s">
        <v>2735</v>
      </c>
      <c r="T290" s="12" t="s">
        <v>802</v>
      </c>
      <c r="Y290" s="12" t="str">
        <f t="shared" si="13"/>
        <v>RR</v>
      </c>
      <c r="Z290" s="9">
        <v>2008</v>
      </c>
      <c r="AA290" s="15" t="s">
        <v>525</v>
      </c>
      <c r="AB290" s="11" t="str">
        <f t="shared" si="14"/>
        <v>Threatened</v>
      </c>
      <c r="AC290" s="11" t="s">
        <v>799</v>
      </c>
      <c r="AD290" s="13" t="s">
        <v>2373</v>
      </c>
      <c r="AE290" s="11" t="s">
        <v>1336</v>
      </c>
    </row>
    <row r="291" spans="1:31">
      <c r="A291" s="9" t="s">
        <v>1435</v>
      </c>
      <c r="B291" s="15" t="s">
        <v>520</v>
      </c>
      <c r="C291" s="9">
        <v>2012</v>
      </c>
      <c r="D291" s="11" t="str">
        <f t="shared" si="12"/>
        <v>Not Threatened</v>
      </c>
      <c r="E291" s="11" t="s">
        <v>1518</v>
      </c>
      <c r="F291" s="11" t="s">
        <v>317</v>
      </c>
      <c r="G291" s="9" t="s">
        <v>155</v>
      </c>
      <c r="H291" s="12" t="s">
        <v>2735</v>
      </c>
      <c r="I291" s="12" t="s">
        <v>2735</v>
      </c>
      <c r="Y291" s="12" t="str">
        <f t="shared" si="13"/>
        <v/>
      </c>
      <c r="Z291" s="9">
        <v>2008</v>
      </c>
      <c r="AA291" s="15" t="s">
        <v>520</v>
      </c>
      <c r="AB291" s="11" t="str">
        <f t="shared" si="14"/>
        <v>Not Threatened</v>
      </c>
      <c r="AC291" s="11" t="s">
        <v>1518</v>
      </c>
      <c r="AD291" s="13" t="s">
        <v>2373</v>
      </c>
      <c r="AE291" s="11" t="s">
        <v>1336</v>
      </c>
    </row>
    <row r="292" spans="1:31">
      <c r="A292" s="9" t="s">
        <v>1435</v>
      </c>
      <c r="B292" s="15" t="s">
        <v>1980</v>
      </c>
      <c r="C292" s="9">
        <v>2012</v>
      </c>
      <c r="D292" s="11" t="str">
        <f t="shared" si="12"/>
        <v>Not Threatened</v>
      </c>
      <c r="E292" s="11" t="s">
        <v>1518</v>
      </c>
      <c r="F292" s="11" t="s">
        <v>317</v>
      </c>
      <c r="G292" s="9" t="s">
        <v>155</v>
      </c>
      <c r="H292" s="12" t="s">
        <v>2735</v>
      </c>
      <c r="I292" s="12" t="s">
        <v>2735</v>
      </c>
      <c r="Y292" s="12" t="str">
        <f t="shared" si="13"/>
        <v/>
      </c>
      <c r="Z292" s="9">
        <v>2008</v>
      </c>
      <c r="AA292" s="15" t="s">
        <v>1980</v>
      </c>
      <c r="AB292" s="11" t="str">
        <f t="shared" si="14"/>
        <v>Not Threatened</v>
      </c>
      <c r="AC292" s="11" t="s">
        <v>1518</v>
      </c>
      <c r="AD292" s="13" t="s">
        <v>2373</v>
      </c>
      <c r="AE292" s="11" t="s">
        <v>1336</v>
      </c>
    </row>
    <row r="293" spans="1:31">
      <c r="A293" s="9" t="s">
        <v>1435</v>
      </c>
      <c r="B293" s="15" t="s">
        <v>2959</v>
      </c>
      <c r="C293" s="9">
        <v>2012</v>
      </c>
      <c r="D293" s="11" t="str">
        <f t="shared" si="12"/>
        <v>At Risk</v>
      </c>
      <c r="E293" s="11" t="s">
        <v>725</v>
      </c>
      <c r="F293" s="11" t="s">
        <v>317</v>
      </c>
      <c r="G293" s="9" t="s">
        <v>155</v>
      </c>
      <c r="H293" s="12" t="s">
        <v>2735</v>
      </c>
      <c r="I293" s="12" t="s">
        <v>2735</v>
      </c>
      <c r="M293" s="12" t="s">
        <v>507</v>
      </c>
      <c r="U293" s="12" t="s">
        <v>319</v>
      </c>
      <c r="V293" s="12" t="s">
        <v>243</v>
      </c>
      <c r="Y293" s="12" t="str">
        <f t="shared" si="13"/>
        <v>EF, SO, Sp</v>
      </c>
      <c r="Z293" s="9">
        <v>2008</v>
      </c>
      <c r="AA293" s="15" t="s">
        <v>2959</v>
      </c>
      <c r="AB293" s="11" t="str">
        <f t="shared" si="14"/>
        <v>At Risk</v>
      </c>
      <c r="AC293" s="11" t="s">
        <v>725</v>
      </c>
      <c r="AD293" s="13" t="s">
        <v>2373</v>
      </c>
      <c r="AE293" s="11" t="s">
        <v>1387</v>
      </c>
    </row>
    <row r="294" spans="1:31">
      <c r="A294" s="9" t="s">
        <v>1435</v>
      </c>
      <c r="B294" s="15" t="s">
        <v>1063</v>
      </c>
      <c r="C294" s="9">
        <v>2012</v>
      </c>
      <c r="D294" s="11" t="str">
        <f t="shared" si="12"/>
        <v>Not Threatened</v>
      </c>
      <c r="E294" s="11" t="s">
        <v>1518</v>
      </c>
      <c r="F294" s="11" t="s">
        <v>317</v>
      </c>
      <c r="G294" s="9" t="s">
        <v>155</v>
      </c>
      <c r="H294" s="12" t="s">
        <v>2735</v>
      </c>
      <c r="I294" s="12" t="s">
        <v>2735</v>
      </c>
      <c r="Y294" s="12" t="str">
        <f t="shared" si="13"/>
        <v/>
      </c>
      <c r="Z294" s="9">
        <v>2008</v>
      </c>
      <c r="AA294" s="15" t="s">
        <v>1063</v>
      </c>
      <c r="AB294" s="11" t="str">
        <f t="shared" si="14"/>
        <v>Not Threatened</v>
      </c>
      <c r="AC294" s="11" t="s">
        <v>1518</v>
      </c>
      <c r="AD294" s="13" t="s">
        <v>2373</v>
      </c>
      <c r="AE294" s="11" t="s">
        <v>2983</v>
      </c>
    </row>
    <row r="295" spans="1:31">
      <c r="A295" s="9" t="s">
        <v>1435</v>
      </c>
      <c r="B295" s="15" t="s">
        <v>1065</v>
      </c>
      <c r="C295" s="9">
        <v>2012</v>
      </c>
      <c r="D295" s="11" t="str">
        <f t="shared" si="12"/>
        <v>Not Threatened</v>
      </c>
      <c r="E295" s="11" t="s">
        <v>1518</v>
      </c>
      <c r="F295" s="11" t="s">
        <v>317</v>
      </c>
      <c r="G295" s="9" t="s">
        <v>155</v>
      </c>
      <c r="H295" s="12" t="s">
        <v>2735</v>
      </c>
      <c r="I295" s="12" t="s">
        <v>2735</v>
      </c>
      <c r="T295" s="12" t="s">
        <v>802</v>
      </c>
      <c r="Y295" s="12" t="str">
        <f t="shared" si="13"/>
        <v>RR</v>
      </c>
      <c r="Z295" s="9">
        <v>2008</v>
      </c>
      <c r="AA295" s="15" t="s">
        <v>1065</v>
      </c>
      <c r="AB295" s="11" t="str">
        <f t="shared" si="14"/>
        <v>Not Threatened</v>
      </c>
      <c r="AC295" s="11" t="s">
        <v>1518</v>
      </c>
      <c r="AD295" s="13" t="s">
        <v>2373</v>
      </c>
      <c r="AE295" s="11" t="s">
        <v>2983</v>
      </c>
    </row>
    <row r="296" spans="1:31">
      <c r="A296" s="9" t="s">
        <v>1435</v>
      </c>
      <c r="B296" s="15" t="s">
        <v>1064</v>
      </c>
      <c r="C296" s="9">
        <v>2012</v>
      </c>
      <c r="D296" s="11" t="str">
        <f t="shared" si="12"/>
        <v>At Risk</v>
      </c>
      <c r="E296" s="11" t="s">
        <v>725</v>
      </c>
      <c r="F296" s="11" t="s">
        <v>317</v>
      </c>
      <c r="G296" s="9" t="s">
        <v>155</v>
      </c>
      <c r="H296" s="12" t="s">
        <v>2735</v>
      </c>
      <c r="I296" s="12" t="s">
        <v>2735</v>
      </c>
      <c r="Y296" s="12" t="str">
        <f t="shared" si="13"/>
        <v/>
      </c>
      <c r="Z296" s="9">
        <v>2008</v>
      </c>
      <c r="AA296" s="15" t="s">
        <v>1064</v>
      </c>
      <c r="AB296" s="11" t="str">
        <f t="shared" si="14"/>
        <v>At Risk</v>
      </c>
      <c r="AC296" s="11" t="s">
        <v>725</v>
      </c>
      <c r="AD296" s="13" t="s">
        <v>2373</v>
      </c>
      <c r="AE296" s="11" t="s">
        <v>2983</v>
      </c>
    </row>
    <row r="297" spans="1:31">
      <c r="A297" s="9" t="s">
        <v>1435</v>
      </c>
      <c r="B297" s="15" t="s">
        <v>1066</v>
      </c>
      <c r="C297" s="9">
        <v>2012</v>
      </c>
      <c r="D297" s="11" t="str">
        <f t="shared" si="12"/>
        <v>Not Threatened</v>
      </c>
      <c r="E297" s="11" t="s">
        <v>1518</v>
      </c>
      <c r="F297" s="11" t="s">
        <v>317</v>
      </c>
      <c r="G297" s="9" t="s">
        <v>155</v>
      </c>
      <c r="H297" s="12" t="s">
        <v>2735</v>
      </c>
      <c r="I297" s="12" t="s">
        <v>2735</v>
      </c>
      <c r="Y297" s="12" t="str">
        <f t="shared" si="13"/>
        <v/>
      </c>
      <c r="Z297" s="9">
        <v>2008</v>
      </c>
      <c r="AA297" s="15" t="s">
        <v>1066</v>
      </c>
      <c r="AB297" s="11" t="str">
        <f t="shared" si="14"/>
        <v>Not Threatened</v>
      </c>
      <c r="AC297" s="11" t="s">
        <v>1518</v>
      </c>
      <c r="AD297" s="13" t="s">
        <v>2373</v>
      </c>
      <c r="AE297" s="11" t="s">
        <v>2983</v>
      </c>
    </row>
    <row r="298" spans="1:31">
      <c r="A298" s="9" t="s">
        <v>1435</v>
      </c>
      <c r="B298" s="15" t="s">
        <v>683</v>
      </c>
      <c r="C298" s="9">
        <v>2012</v>
      </c>
      <c r="D298" s="11" t="str">
        <f t="shared" si="12"/>
        <v>At Risk</v>
      </c>
      <c r="E298" s="11" t="s">
        <v>725</v>
      </c>
      <c r="F298" s="11" t="s">
        <v>317</v>
      </c>
      <c r="G298" s="9" t="s">
        <v>155</v>
      </c>
      <c r="H298" s="12" t="s">
        <v>2735</v>
      </c>
      <c r="I298" s="12" t="s">
        <v>2735</v>
      </c>
      <c r="V298" s="12" t="s">
        <v>243</v>
      </c>
      <c r="Y298" s="12" t="str">
        <f t="shared" si="13"/>
        <v>Sp</v>
      </c>
      <c r="Z298" s="9">
        <v>2008</v>
      </c>
      <c r="AA298" s="15" t="s">
        <v>683</v>
      </c>
      <c r="AB298" s="11" t="str">
        <f t="shared" si="14"/>
        <v>At Risk</v>
      </c>
      <c r="AC298" s="11" t="s">
        <v>725</v>
      </c>
      <c r="AD298" s="13" t="s">
        <v>2373</v>
      </c>
      <c r="AE298" s="11" t="s">
        <v>2983</v>
      </c>
    </row>
    <row r="299" spans="1:31">
      <c r="A299" s="9" t="s">
        <v>1435</v>
      </c>
      <c r="B299" s="15" t="s">
        <v>340</v>
      </c>
      <c r="C299" s="9">
        <v>2012</v>
      </c>
      <c r="D299" s="11" t="str">
        <f t="shared" si="12"/>
        <v>At Risk</v>
      </c>
      <c r="E299" s="11" t="s">
        <v>725</v>
      </c>
      <c r="F299" s="11" t="s">
        <v>317</v>
      </c>
      <c r="G299" s="9" t="s">
        <v>155</v>
      </c>
      <c r="H299" s="12" t="s">
        <v>2735</v>
      </c>
      <c r="I299" s="12" t="s">
        <v>2735</v>
      </c>
      <c r="T299" s="12" t="s">
        <v>802</v>
      </c>
      <c r="Y299" s="12" t="str">
        <f t="shared" si="13"/>
        <v>RR</v>
      </c>
      <c r="Z299" s="9">
        <v>2008</v>
      </c>
      <c r="AA299" s="15" t="s">
        <v>340</v>
      </c>
      <c r="AB299" s="11" t="str">
        <f t="shared" si="14"/>
        <v>At Risk</v>
      </c>
      <c r="AC299" s="11" t="s">
        <v>725</v>
      </c>
      <c r="AD299" s="13" t="s">
        <v>2373</v>
      </c>
      <c r="AE299" s="11" t="s">
        <v>2983</v>
      </c>
    </row>
    <row r="300" spans="1:31">
      <c r="A300" s="9" t="s">
        <v>1435</v>
      </c>
      <c r="B300" s="15" t="s">
        <v>341</v>
      </c>
      <c r="C300" s="9">
        <v>2012</v>
      </c>
      <c r="D300" s="11" t="str">
        <f t="shared" si="12"/>
        <v>At Risk</v>
      </c>
      <c r="E300" s="11" t="s">
        <v>725</v>
      </c>
      <c r="F300" s="11" t="s">
        <v>317</v>
      </c>
      <c r="G300" s="9" t="s">
        <v>155</v>
      </c>
      <c r="H300" s="12" t="s">
        <v>2735</v>
      </c>
      <c r="I300" s="12" t="s">
        <v>2735</v>
      </c>
      <c r="L300" s="12" t="s">
        <v>1784</v>
      </c>
      <c r="T300" s="12" t="s">
        <v>802</v>
      </c>
      <c r="V300" s="12" t="s">
        <v>243</v>
      </c>
      <c r="Y300" s="12" t="str">
        <f t="shared" si="13"/>
        <v>DP, RR, Sp</v>
      </c>
      <c r="Z300" s="9">
        <v>2008</v>
      </c>
      <c r="AA300" s="15" t="s">
        <v>341</v>
      </c>
      <c r="AB300" s="11" t="str">
        <f t="shared" si="14"/>
        <v>At Risk</v>
      </c>
      <c r="AC300" s="11" t="s">
        <v>725</v>
      </c>
      <c r="AD300" s="13" t="s">
        <v>2373</v>
      </c>
      <c r="AE300" s="11" t="s">
        <v>2983</v>
      </c>
    </row>
    <row r="301" spans="1:31">
      <c r="A301" s="9" t="s">
        <v>1435</v>
      </c>
      <c r="B301" s="15" t="s">
        <v>331</v>
      </c>
      <c r="C301" s="9">
        <v>2012</v>
      </c>
      <c r="D301" s="11" t="str">
        <f t="shared" si="12"/>
        <v>Not Threatened</v>
      </c>
      <c r="E301" s="11" t="s">
        <v>1518</v>
      </c>
      <c r="F301" s="11" t="s">
        <v>317</v>
      </c>
      <c r="G301" s="9" t="s">
        <v>155</v>
      </c>
      <c r="H301" s="12" t="s">
        <v>2735</v>
      </c>
      <c r="I301" s="12" t="s">
        <v>2735</v>
      </c>
      <c r="Y301" s="12" t="str">
        <f t="shared" si="13"/>
        <v/>
      </c>
      <c r="Z301" s="9">
        <v>2008</v>
      </c>
      <c r="AA301" s="14" t="s">
        <v>2066</v>
      </c>
      <c r="AB301" s="11" t="str">
        <f t="shared" si="14"/>
        <v>Not Threatened</v>
      </c>
      <c r="AC301" s="11" t="s">
        <v>1518</v>
      </c>
      <c r="AD301" s="13" t="s">
        <v>2373</v>
      </c>
      <c r="AE301" s="11" t="s">
        <v>580</v>
      </c>
    </row>
    <row r="302" spans="1:31" ht="25.5">
      <c r="A302" s="9" t="s">
        <v>1435</v>
      </c>
      <c r="B302" s="15" t="s">
        <v>332</v>
      </c>
      <c r="C302" s="9">
        <v>2012</v>
      </c>
      <c r="D302" s="11" t="str">
        <f t="shared" si="12"/>
        <v>At Risk</v>
      </c>
      <c r="E302" s="11" t="s">
        <v>725</v>
      </c>
      <c r="F302" s="11" t="s">
        <v>317</v>
      </c>
      <c r="G302" s="9" t="s">
        <v>155</v>
      </c>
      <c r="H302" s="12" t="s">
        <v>2735</v>
      </c>
      <c r="I302" s="12" t="s">
        <v>2735</v>
      </c>
      <c r="V302" s="12" t="s">
        <v>243</v>
      </c>
      <c r="Y302" s="12" t="str">
        <f t="shared" si="13"/>
        <v>Sp</v>
      </c>
      <c r="Z302" s="9">
        <v>2008</v>
      </c>
      <c r="AA302" s="14" t="s">
        <v>1619</v>
      </c>
      <c r="AB302" s="11" t="str">
        <f t="shared" si="14"/>
        <v>At Risk</v>
      </c>
      <c r="AC302" s="11" t="s">
        <v>725</v>
      </c>
      <c r="AD302" s="13" t="s">
        <v>2373</v>
      </c>
      <c r="AE302" s="11" t="s">
        <v>580</v>
      </c>
    </row>
    <row r="303" spans="1:31">
      <c r="A303" s="9" t="s">
        <v>1435</v>
      </c>
      <c r="B303" s="15" t="s">
        <v>333</v>
      </c>
      <c r="C303" s="9">
        <v>2012</v>
      </c>
      <c r="D303" s="11" t="str">
        <f t="shared" si="12"/>
        <v>At Risk</v>
      </c>
      <c r="E303" s="11" t="s">
        <v>725</v>
      </c>
      <c r="F303" s="11" t="s">
        <v>317</v>
      </c>
      <c r="G303" s="9" t="s">
        <v>155</v>
      </c>
      <c r="H303" s="12" t="s">
        <v>2735</v>
      </c>
      <c r="I303" s="12" t="s">
        <v>2735</v>
      </c>
      <c r="U303" s="12" t="s">
        <v>319</v>
      </c>
      <c r="V303" s="12" t="s">
        <v>243</v>
      </c>
      <c r="Y303" s="12" t="str">
        <f t="shared" si="13"/>
        <v>SO, Sp</v>
      </c>
      <c r="Z303" s="9">
        <v>2008</v>
      </c>
      <c r="AA303" s="14" t="s">
        <v>1621</v>
      </c>
      <c r="AB303" s="11" t="str">
        <f t="shared" si="14"/>
        <v>At Risk</v>
      </c>
      <c r="AC303" s="11" t="s">
        <v>725</v>
      </c>
      <c r="AD303" s="13" t="s">
        <v>2373</v>
      </c>
      <c r="AE303" s="11" t="s">
        <v>580</v>
      </c>
    </row>
    <row r="304" spans="1:31" ht="25.5">
      <c r="A304" s="9" t="s">
        <v>1435</v>
      </c>
      <c r="B304" s="15" t="s">
        <v>334</v>
      </c>
      <c r="C304" s="9">
        <v>2012</v>
      </c>
      <c r="D304" s="11" t="str">
        <f t="shared" si="12"/>
        <v>At Risk</v>
      </c>
      <c r="E304" s="11" t="s">
        <v>725</v>
      </c>
      <c r="F304" s="11" t="s">
        <v>317</v>
      </c>
      <c r="G304" s="9" t="s">
        <v>155</v>
      </c>
      <c r="H304" s="12" t="s">
        <v>2735</v>
      </c>
      <c r="I304" s="12" t="s">
        <v>2735</v>
      </c>
      <c r="M304" s="12" t="s">
        <v>507</v>
      </c>
      <c r="V304" s="12" t="s">
        <v>243</v>
      </c>
      <c r="Y304" s="12" t="str">
        <f t="shared" si="13"/>
        <v>EF, Sp</v>
      </c>
      <c r="Z304" s="9">
        <v>2008</v>
      </c>
      <c r="AA304" s="14" t="s">
        <v>1279</v>
      </c>
      <c r="AB304" s="11" t="str">
        <f t="shared" si="14"/>
        <v>At Risk</v>
      </c>
      <c r="AC304" s="11" t="s">
        <v>725</v>
      </c>
      <c r="AD304" s="13" t="s">
        <v>2373</v>
      </c>
      <c r="AE304" s="11" t="s">
        <v>580</v>
      </c>
    </row>
    <row r="305" spans="1:31" ht="25.5">
      <c r="A305" s="9" t="s">
        <v>1435</v>
      </c>
      <c r="B305" s="15" t="s">
        <v>335</v>
      </c>
      <c r="C305" s="9">
        <v>2012</v>
      </c>
      <c r="D305" s="11" t="str">
        <f t="shared" si="12"/>
        <v>At Risk</v>
      </c>
      <c r="E305" s="11" t="s">
        <v>725</v>
      </c>
      <c r="F305" s="11" t="s">
        <v>317</v>
      </c>
      <c r="G305" s="9" t="s">
        <v>155</v>
      </c>
      <c r="H305" s="12" t="s">
        <v>2735</v>
      </c>
      <c r="I305" s="12" t="s">
        <v>2735</v>
      </c>
      <c r="V305" s="12" t="s">
        <v>243</v>
      </c>
      <c r="Y305" s="12" t="str">
        <f t="shared" si="13"/>
        <v>Sp</v>
      </c>
      <c r="Z305" s="9">
        <v>2008</v>
      </c>
      <c r="AA305" s="14" t="s">
        <v>1620</v>
      </c>
      <c r="AB305" s="11" t="str">
        <f t="shared" si="14"/>
        <v>At Risk</v>
      </c>
      <c r="AC305" s="11" t="s">
        <v>725</v>
      </c>
      <c r="AD305" s="13" t="s">
        <v>2373</v>
      </c>
      <c r="AE305" s="11" t="s">
        <v>580</v>
      </c>
    </row>
    <row r="306" spans="1:31" ht="25.5">
      <c r="A306" s="9" t="s">
        <v>1435</v>
      </c>
      <c r="B306" s="15" t="s">
        <v>336</v>
      </c>
      <c r="C306" s="9">
        <v>2012</v>
      </c>
      <c r="D306" s="11" t="str">
        <f t="shared" si="12"/>
        <v>Not Threatened</v>
      </c>
      <c r="E306" s="11" t="s">
        <v>1518</v>
      </c>
      <c r="F306" s="11" t="s">
        <v>317</v>
      </c>
      <c r="G306" s="9" t="s">
        <v>155</v>
      </c>
      <c r="H306" s="12" t="s">
        <v>2735</v>
      </c>
      <c r="I306" s="12" t="s">
        <v>2735</v>
      </c>
      <c r="Y306" s="12" t="str">
        <f t="shared" si="13"/>
        <v/>
      </c>
      <c r="Z306" s="9">
        <v>2008</v>
      </c>
      <c r="AA306" s="14" t="s">
        <v>178</v>
      </c>
      <c r="AB306" s="11" t="str">
        <f t="shared" si="14"/>
        <v>Not Threatened</v>
      </c>
      <c r="AC306" s="11" t="s">
        <v>1518</v>
      </c>
      <c r="AD306" s="13" t="s">
        <v>2373</v>
      </c>
      <c r="AE306" s="11" t="s">
        <v>580</v>
      </c>
    </row>
    <row r="307" spans="1:31">
      <c r="A307" s="9" t="s">
        <v>1435</v>
      </c>
      <c r="B307" s="15" t="s">
        <v>337</v>
      </c>
      <c r="C307" s="9">
        <v>2012</v>
      </c>
      <c r="D307" s="11" t="str">
        <f t="shared" si="12"/>
        <v>Not Threatened</v>
      </c>
      <c r="E307" s="11" t="s">
        <v>1518</v>
      </c>
      <c r="F307" s="11" t="s">
        <v>317</v>
      </c>
      <c r="G307" s="9" t="s">
        <v>155</v>
      </c>
      <c r="H307" s="12" t="s">
        <v>2735</v>
      </c>
      <c r="I307" s="12" t="s">
        <v>2735</v>
      </c>
      <c r="Y307" s="12" t="str">
        <f t="shared" si="13"/>
        <v/>
      </c>
      <c r="Z307" s="9">
        <v>2008</v>
      </c>
      <c r="AA307" s="14" t="s">
        <v>181</v>
      </c>
      <c r="AB307" s="11" t="str">
        <f t="shared" si="14"/>
        <v>Not Threatened</v>
      </c>
      <c r="AC307" s="11" t="s">
        <v>1518</v>
      </c>
      <c r="AD307" s="13" t="s">
        <v>2373</v>
      </c>
      <c r="AE307" s="11" t="s">
        <v>580</v>
      </c>
    </row>
    <row r="308" spans="1:31">
      <c r="A308" s="9" t="s">
        <v>1435</v>
      </c>
      <c r="B308" s="15" t="s">
        <v>338</v>
      </c>
      <c r="C308" s="9">
        <v>2012</v>
      </c>
      <c r="D308" s="11" t="str">
        <f t="shared" si="12"/>
        <v>Not Threatened</v>
      </c>
      <c r="E308" s="11" t="s">
        <v>1518</v>
      </c>
      <c r="F308" s="11" t="s">
        <v>317</v>
      </c>
      <c r="G308" s="9" t="s">
        <v>155</v>
      </c>
      <c r="H308" s="12" t="s">
        <v>2735</v>
      </c>
      <c r="I308" s="12" t="s">
        <v>2735</v>
      </c>
      <c r="Y308" s="12" t="str">
        <f t="shared" si="13"/>
        <v/>
      </c>
      <c r="Z308" s="9">
        <v>2008</v>
      </c>
      <c r="AA308" s="14" t="s">
        <v>179</v>
      </c>
      <c r="AB308" s="11" t="str">
        <f t="shared" si="14"/>
        <v>Not Threatened</v>
      </c>
      <c r="AC308" s="11" t="s">
        <v>1518</v>
      </c>
      <c r="AD308" s="13" t="s">
        <v>2373</v>
      </c>
      <c r="AE308" s="11" t="s">
        <v>580</v>
      </c>
    </row>
    <row r="309" spans="1:31" ht="25.5">
      <c r="A309" s="9" t="s">
        <v>1435</v>
      </c>
      <c r="B309" s="15" t="s">
        <v>339</v>
      </c>
      <c r="C309" s="9">
        <v>2012</v>
      </c>
      <c r="D309" s="11" t="str">
        <f t="shared" si="12"/>
        <v>Not Threatened</v>
      </c>
      <c r="E309" s="11" t="s">
        <v>1518</v>
      </c>
      <c r="F309" s="11" t="s">
        <v>317</v>
      </c>
      <c r="G309" s="9" t="s">
        <v>155</v>
      </c>
      <c r="H309" s="12" t="s">
        <v>2735</v>
      </c>
      <c r="I309" s="12" t="s">
        <v>2735</v>
      </c>
      <c r="Y309" s="12" t="str">
        <f t="shared" si="13"/>
        <v/>
      </c>
      <c r="Z309" s="9">
        <v>2008</v>
      </c>
      <c r="AA309" s="14" t="s">
        <v>180</v>
      </c>
      <c r="AB309" s="11" t="str">
        <f t="shared" si="14"/>
        <v>Not Threatened</v>
      </c>
      <c r="AC309" s="11" t="s">
        <v>1518</v>
      </c>
      <c r="AD309" s="13" t="s">
        <v>2373</v>
      </c>
      <c r="AE309" s="11" t="s">
        <v>580</v>
      </c>
    </row>
    <row r="310" spans="1:31">
      <c r="A310" s="9" t="s">
        <v>1435</v>
      </c>
      <c r="B310" s="15" t="s">
        <v>1113</v>
      </c>
      <c r="C310" s="9">
        <v>2012</v>
      </c>
      <c r="D310" s="11" t="str">
        <f t="shared" si="12"/>
        <v>At Risk</v>
      </c>
      <c r="E310" s="11" t="s">
        <v>725</v>
      </c>
      <c r="F310" s="11" t="s">
        <v>317</v>
      </c>
      <c r="G310" s="9" t="s">
        <v>155</v>
      </c>
      <c r="H310" s="12" t="s">
        <v>2735</v>
      </c>
      <c r="I310" s="12" t="s">
        <v>2735</v>
      </c>
      <c r="V310" s="12" t="s">
        <v>243</v>
      </c>
      <c r="Y310" s="12" t="str">
        <f t="shared" si="13"/>
        <v>Sp</v>
      </c>
      <c r="Z310" s="9">
        <v>2008</v>
      </c>
      <c r="AA310" s="14" t="s">
        <v>1278</v>
      </c>
      <c r="AB310" s="11" t="str">
        <f t="shared" si="14"/>
        <v>At Risk</v>
      </c>
      <c r="AC310" s="11" t="s">
        <v>725</v>
      </c>
      <c r="AD310" s="13" t="s">
        <v>2373</v>
      </c>
      <c r="AE310" s="11" t="s">
        <v>580</v>
      </c>
    </row>
    <row r="311" spans="1:31">
      <c r="A311" s="9" t="s">
        <v>1435</v>
      </c>
      <c r="B311" s="15" t="s">
        <v>1547</v>
      </c>
      <c r="C311" s="9">
        <v>2012</v>
      </c>
      <c r="D311" s="11" t="str">
        <f t="shared" si="12"/>
        <v>At Risk</v>
      </c>
      <c r="E311" s="11" t="s">
        <v>725</v>
      </c>
      <c r="F311" s="11" t="s">
        <v>317</v>
      </c>
      <c r="G311" s="9" t="s">
        <v>155</v>
      </c>
      <c r="H311" s="12" t="s">
        <v>2735</v>
      </c>
      <c r="I311" s="12" t="s">
        <v>2735</v>
      </c>
      <c r="T311" s="12" t="s">
        <v>802</v>
      </c>
      <c r="U311" s="12" t="s">
        <v>319</v>
      </c>
      <c r="Y311" s="12" t="str">
        <f t="shared" si="13"/>
        <v>RR, SO</v>
      </c>
      <c r="Z311" s="9">
        <v>2008</v>
      </c>
      <c r="AA311" s="15" t="s">
        <v>1547</v>
      </c>
      <c r="AB311" s="11" t="str">
        <f t="shared" si="14"/>
        <v>At Risk</v>
      </c>
      <c r="AC311" s="11" t="s">
        <v>725</v>
      </c>
      <c r="AD311" s="13" t="s">
        <v>2373</v>
      </c>
      <c r="AE311" s="11" t="s">
        <v>202</v>
      </c>
    </row>
    <row r="312" spans="1:31">
      <c r="A312" s="9" t="s">
        <v>1435</v>
      </c>
      <c r="B312" s="15" t="s">
        <v>1548</v>
      </c>
      <c r="C312" s="9">
        <v>2012</v>
      </c>
      <c r="D312" s="11" t="str">
        <f t="shared" si="12"/>
        <v>At Risk</v>
      </c>
      <c r="E312" s="11" t="s">
        <v>725</v>
      </c>
      <c r="F312" s="11" t="s">
        <v>317</v>
      </c>
      <c r="G312" s="9" t="s">
        <v>155</v>
      </c>
      <c r="H312" s="12" t="s">
        <v>2735</v>
      </c>
      <c r="I312" s="12" t="s">
        <v>2735</v>
      </c>
      <c r="O312" s="12" t="s">
        <v>726</v>
      </c>
      <c r="T312" s="12" t="s">
        <v>802</v>
      </c>
      <c r="V312" s="12" t="s">
        <v>243</v>
      </c>
      <c r="Y312" s="12" t="str">
        <f t="shared" si="13"/>
        <v>IE, RR, Sp</v>
      </c>
      <c r="Z312" s="9">
        <v>2008</v>
      </c>
      <c r="AA312" s="15" t="s">
        <v>1548</v>
      </c>
      <c r="AB312" s="11" t="str">
        <f t="shared" si="14"/>
        <v>At Risk</v>
      </c>
      <c r="AC312" s="11" t="s">
        <v>725</v>
      </c>
      <c r="AD312" s="13" t="s">
        <v>2373</v>
      </c>
      <c r="AE312" s="11" t="s">
        <v>202</v>
      </c>
    </row>
    <row r="313" spans="1:31">
      <c r="A313" s="9" t="s">
        <v>1435</v>
      </c>
      <c r="B313" s="15" t="s">
        <v>1549</v>
      </c>
      <c r="C313" s="9">
        <v>2012</v>
      </c>
      <c r="D313" s="11" t="str">
        <f t="shared" si="12"/>
        <v>Not Threatened</v>
      </c>
      <c r="E313" s="11" t="s">
        <v>1518</v>
      </c>
      <c r="F313" s="11" t="s">
        <v>317</v>
      </c>
      <c r="G313" s="9" t="s">
        <v>155</v>
      </c>
      <c r="H313" s="12" t="s">
        <v>2735</v>
      </c>
      <c r="I313" s="12" t="s">
        <v>2735</v>
      </c>
      <c r="Y313" s="12" t="str">
        <f t="shared" si="13"/>
        <v/>
      </c>
      <c r="Z313" s="9">
        <v>2008</v>
      </c>
      <c r="AA313" s="15" t="s">
        <v>1549</v>
      </c>
      <c r="AB313" s="11" t="str">
        <f t="shared" si="14"/>
        <v>Not Threatened</v>
      </c>
      <c r="AC313" s="11" t="s">
        <v>1518</v>
      </c>
      <c r="AD313" s="13" t="s">
        <v>2373</v>
      </c>
      <c r="AE313" s="11" t="s">
        <v>202</v>
      </c>
    </row>
    <row r="314" spans="1:31">
      <c r="A314" s="9" t="s">
        <v>1435</v>
      </c>
      <c r="B314" s="15" t="s">
        <v>1550</v>
      </c>
      <c r="C314" s="9">
        <v>2012</v>
      </c>
      <c r="D314" s="11" t="str">
        <f t="shared" si="12"/>
        <v>At Risk</v>
      </c>
      <c r="E314" s="11" t="s">
        <v>725</v>
      </c>
      <c r="F314" s="11" t="s">
        <v>317</v>
      </c>
      <c r="G314" s="9" t="s">
        <v>155</v>
      </c>
      <c r="H314" s="12" t="s">
        <v>2735</v>
      </c>
      <c r="I314" s="12" t="s">
        <v>2735</v>
      </c>
      <c r="O314" s="12" t="s">
        <v>726</v>
      </c>
      <c r="T314" s="12" t="s">
        <v>802</v>
      </c>
      <c r="V314" s="12" t="s">
        <v>243</v>
      </c>
      <c r="Y314" s="12" t="str">
        <f t="shared" si="13"/>
        <v>IE, RR, Sp</v>
      </c>
      <c r="Z314" s="9">
        <v>2008</v>
      </c>
      <c r="AA314" s="15" t="s">
        <v>1550</v>
      </c>
      <c r="AB314" s="11" t="str">
        <f t="shared" si="14"/>
        <v>At Risk</v>
      </c>
      <c r="AC314" s="11" t="s">
        <v>725</v>
      </c>
      <c r="AD314" s="13" t="s">
        <v>2373</v>
      </c>
      <c r="AE314" s="11" t="s">
        <v>202</v>
      </c>
    </row>
    <row r="315" spans="1:31">
      <c r="A315" s="9" t="s">
        <v>1435</v>
      </c>
      <c r="B315" s="15" t="s">
        <v>1552</v>
      </c>
      <c r="C315" s="9">
        <v>2012</v>
      </c>
      <c r="D315" s="11" t="str">
        <f t="shared" si="12"/>
        <v>Not Threatened</v>
      </c>
      <c r="E315" s="11" t="s">
        <v>1518</v>
      </c>
      <c r="F315" s="11" t="s">
        <v>317</v>
      </c>
      <c r="G315" s="9" t="s">
        <v>155</v>
      </c>
      <c r="H315" s="12" t="s">
        <v>2735</v>
      </c>
      <c r="I315" s="12" t="s">
        <v>2735</v>
      </c>
      <c r="Y315" s="12" t="str">
        <f t="shared" si="13"/>
        <v/>
      </c>
      <c r="Z315" s="9">
        <v>2008</v>
      </c>
      <c r="AA315" s="15" t="s">
        <v>1552</v>
      </c>
      <c r="AB315" s="11" t="str">
        <f t="shared" si="14"/>
        <v>Not Threatened</v>
      </c>
      <c r="AC315" s="11" t="s">
        <v>1518</v>
      </c>
      <c r="AD315" s="13" t="s">
        <v>2373</v>
      </c>
      <c r="AE315" s="11" t="s">
        <v>202</v>
      </c>
    </row>
    <row r="316" spans="1:31">
      <c r="A316" s="9" t="s">
        <v>1435</v>
      </c>
      <c r="B316" s="15" t="s">
        <v>2948</v>
      </c>
      <c r="C316" s="9">
        <v>2012</v>
      </c>
      <c r="D316" s="11" t="str">
        <f t="shared" si="12"/>
        <v>Threatened</v>
      </c>
      <c r="E316" s="11" t="s">
        <v>799</v>
      </c>
      <c r="F316" s="11" t="s">
        <v>2867</v>
      </c>
      <c r="G316" s="9" t="s">
        <v>317</v>
      </c>
      <c r="H316" s="12" t="s">
        <v>2735</v>
      </c>
      <c r="I316" s="12" t="s">
        <v>2735</v>
      </c>
      <c r="M316" s="12" t="s">
        <v>507</v>
      </c>
      <c r="U316" s="12" t="s">
        <v>319</v>
      </c>
      <c r="V316" s="12" t="s">
        <v>243</v>
      </c>
      <c r="Y316" s="12" t="str">
        <f t="shared" si="13"/>
        <v>EF, SO, Sp</v>
      </c>
      <c r="Z316" s="9">
        <v>2008</v>
      </c>
      <c r="AA316" s="14" t="s">
        <v>910</v>
      </c>
      <c r="AB316" s="11" t="str">
        <f t="shared" si="14"/>
        <v>Threatened</v>
      </c>
      <c r="AC316" s="11" t="s">
        <v>799</v>
      </c>
      <c r="AD316" s="13" t="s">
        <v>2373</v>
      </c>
      <c r="AE316" s="11" t="s">
        <v>580</v>
      </c>
    </row>
    <row r="317" spans="1:31">
      <c r="A317" s="9" t="s">
        <v>1435</v>
      </c>
      <c r="B317" s="15" t="s">
        <v>1114</v>
      </c>
      <c r="C317" s="9">
        <v>2012</v>
      </c>
      <c r="D317" s="11" t="str">
        <f t="shared" si="12"/>
        <v>At Risk</v>
      </c>
      <c r="E317" s="11" t="s">
        <v>725</v>
      </c>
      <c r="F317" s="11" t="s">
        <v>317</v>
      </c>
      <c r="G317" s="9" t="s">
        <v>155</v>
      </c>
      <c r="H317" s="12" t="s">
        <v>2735</v>
      </c>
      <c r="I317" s="12" t="s">
        <v>2735</v>
      </c>
      <c r="L317" s="12" t="s">
        <v>1784</v>
      </c>
      <c r="M317" s="12" t="s">
        <v>507</v>
      </c>
      <c r="U317" s="12" t="s">
        <v>319</v>
      </c>
      <c r="V317" s="12" t="s">
        <v>243</v>
      </c>
      <c r="Y317" s="12" t="str">
        <f t="shared" si="13"/>
        <v>DP, EF, SO, Sp</v>
      </c>
      <c r="Z317" s="9">
        <v>2008</v>
      </c>
      <c r="AA317" s="15" t="s">
        <v>1114</v>
      </c>
      <c r="AB317" s="11" t="str">
        <f t="shared" si="14"/>
        <v>At Risk</v>
      </c>
      <c r="AC317" s="11" t="s">
        <v>725</v>
      </c>
      <c r="AD317" s="13" t="s">
        <v>2373</v>
      </c>
      <c r="AE317" s="11" t="s">
        <v>580</v>
      </c>
    </row>
    <row r="318" spans="1:31">
      <c r="A318" s="9" t="s">
        <v>1435</v>
      </c>
      <c r="B318" s="15" t="s">
        <v>1115</v>
      </c>
      <c r="C318" s="9">
        <v>2012</v>
      </c>
      <c r="D318" s="11" t="str">
        <f t="shared" si="12"/>
        <v>At Risk</v>
      </c>
      <c r="E318" s="11" t="s">
        <v>725</v>
      </c>
      <c r="F318" s="11" t="s">
        <v>317</v>
      </c>
      <c r="G318" s="9" t="s">
        <v>155</v>
      </c>
      <c r="H318" s="12" t="s">
        <v>2735</v>
      </c>
      <c r="I318" s="12" t="s">
        <v>2735</v>
      </c>
      <c r="M318" s="12" t="s">
        <v>507</v>
      </c>
      <c r="U318" s="12" t="s">
        <v>319</v>
      </c>
      <c r="V318" s="12" t="s">
        <v>243</v>
      </c>
      <c r="Y318" s="12" t="str">
        <f t="shared" si="13"/>
        <v>EF, SO, Sp</v>
      </c>
      <c r="Z318" s="9">
        <v>2008</v>
      </c>
      <c r="AA318" s="15" t="s">
        <v>1115</v>
      </c>
      <c r="AB318" s="11" t="str">
        <f t="shared" si="14"/>
        <v>At Risk</v>
      </c>
      <c r="AC318" s="11" t="s">
        <v>725</v>
      </c>
      <c r="AD318" s="13" t="s">
        <v>2373</v>
      </c>
      <c r="AE318" s="11" t="s">
        <v>580</v>
      </c>
    </row>
    <row r="319" spans="1:31">
      <c r="A319" s="9" t="s">
        <v>1435</v>
      </c>
      <c r="B319" s="14" t="s">
        <v>2941</v>
      </c>
      <c r="C319" s="9">
        <v>2012</v>
      </c>
      <c r="D319" s="11" t="str">
        <f t="shared" si="12"/>
        <v>Not Threatened</v>
      </c>
      <c r="E319" s="11" t="s">
        <v>1518</v>
      </c>
      <c r="F319" s="11" t="s">
        <v>317</v>
      </c>
      <c r="G319" s="9" t="s">
        <v>155</v>
      </c>
      <c r="H319" s="12" t="s">
        <v>2735</v>
      </c>
      <c r="I319" s="12" t="s">
        <v>2735</v>
      </c>
      <c r="Y319" s="12" t="str">
        <f t="shared" si="13"/>
        <v/>
      </c>
      <c r="Z319" s="9">
        <v>2008</v>
      </c>
      <c r="AA319" s="19" t="s">
        <v>182</v>
      </c>
      <c r="AB319" s="11" t="str">
        <f t="shared" si="14"/>
        <v>Not Threatened</v>
      </c>
      <c r="AC319" s="11" t="s">
        <v>1518</v>
      </c>
      <c r="AD319" s="13" t="s">
        <v>2373</v>
      </c>
      <c r="AE319" s="11" t="s">
        <v>806</v>
      </c>
    </row>
    <row r="320" spans="1:31">
      <c r="A320" s="9" t="s">
        <v>1435</v>
      </c>
      <c r="B320" s="14" t="s">
        <v>1358</v>
      </c>
      <c r="C320" s="9">
        <v>2012</v>
      </c>
      <c r="D320" s="11" t="str">
        <f t="shared" si="12"/>
        <v>Not Threatened</v>
      </c>
      <c r="E320" s="11" t="s">
        <v>1518</v>
      </c>
      <c r="F320" s="11" t="s">
        <v>317</v>
      </c>
      <c r="G320" s="9" t="s">
        <v>155</v>
      </c>
      <c r="H320" s="12" t="s">
        <v>2735</v>
      </c>
      <c r="I320" s="12" t="s">
        <v>2735</v>
      </c>
      <c r="Y320" s="12" t="str">
        <f t="shared" si="13"/>
        <v/>
      </c>
      <c r="Z320" s="9">
        <v>2008</v>
      </c>
      <c r="AA320" s="19" t="s">
        <v>1444</v>
      </c>
      <c r="AB320" s="11" t="str">
        <f t="shared" si="14"/>
        <v>Not Threatened</v>
      </c>
      <c r="AC320" s="11" t="s">
        <v>1518</v>
      </c>
      <c r="AD320" s="13" t="s">
        <v>2373</v>
      </c>
      <c r="AE320" s="11" t="s">
        <v>806</v>
      </c>
    </row>
    <row r="321" spans="1:31">
      <c r="A321" s="9" t="s">
        <v>1435</v>
      </c>
      <c r="B321" s="15" t="s">
        <v>418</v>
      </c>
      <c r="C321" s="9">
        <v>2012</v>
      </c>
      <c r="D321" s="11" t="str">
        <f t="shared" si="12"/>
        <v>At Risk</v>
      </c>
      <c r="E321" s="11" t="s">
        <v>725</v>
      </c>
      <c r="F321" s="11" t="s">
        <v>317</v>
      </c>
      <c r="G321" s="9" t="s">
        <v>155</v>
      </c>
      <c r="H321" s="12" t="s">
        <v>2735</v>
      </c>
      <c r="I321" s="12" t="s">
        <v>2735</v>
      </c>
      <c r="U321" s="12" t="s">
        <v>319</v>
      </c>
      <c r="V321" s="12" t="s">
        <v>243</v>
      </c>
      <c r="Y321" s="12" t="str">
        <f t="shared" si="13"/>
        <v>SO, Sp</v>
      </c>
      <c r="Z321" s="9">
        <v>2008</v>
      </c>
      <c r="AA321" s="15" t="s">
        <v>418</v>
      </c>
      <c r="AB321" s="11" t="str">
        <f t="shared" si="14"/>
        <v>At Risk</v>
      </c>
      <c r="AC321" s="11" t="s">
        <v>725</v>
      </c>
      <c r="AD321" s="13" t="s">
        <v>2373</v>
      </c>
      <c r="AE321" s="11" t="s">
        <v>583</v>
      </c>
    </row>
    <row r="322" spans="1:31">
      <c r="A322" s="9" t="s">
        <v>1435</v>
      </c>
      <c r="B322" s="15" t="s">
        <v>419</v>
      </c>
      <c r="C322" s="9">
        <v>2012</v>
      </c>
      <c r="D322" s="11" t="str">
        <f t="shared" ref="D322:D385" si="15">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322" s="11" t="s">
        <v>1518</v>
      </c>
      <c r="F322" s="11" t="s">
        <v>317</v>
      </c>
      <c r="G322" s="9" t="s">
        <v>155</v>
      </c>
      <c r="H322" s="12" t="s">
        <v>2735</v>
      </c>
      <c r="I322" s="12" t="s">
        <v>2735</v>
      </c>
      <c r="Y322" s="12" t="str">
        <f t="shared" si="13"/>
        <v/>
      </c>
      <c r="Z322" s="9">
        <v>2008</v>
      </c>
      <c r="AA322" s="15" t="s">
        <v>419</v>
      </c>
      <c r="AB322" s="11" t="str">
        <f t="shared" si="14"/>
        <v>Not Threatened</v>
      </c>
      <c r="AC322" s="11" t="s">
        <v>1518</v>
      </c>
      <c r="AD322" s="13" t="s">
        <v>2373</v>
      </c>
      <c r="AE322" s="11" t="s">
        <v>583</v>
      </c>
    </row>
    <row r="323" spans="1:31">
      <c r="A323" s="9" t="s">
        <v>1435</v>
      </c>
      <c r="B323" s="15" t="s">
        <v>420</v>
      </c>
      <c r="C323" s="9">
        <v>2012</v>
      </c>
      <c r="D323" s="11" t="str">
        <f t="shared" si="15"/>
        <v>Not Threatened</v>
      </c>
      <c r="E323" s="11" t="s">
        <v>1518</v>
      </c>
      <c r="F323" s="11" t="s">
        <v>317</v>
      </c>
      <c r="G323" s="9" t="s">
        <v>155</v>
      </c>
      <c r="H323" s="12" t="s">
        <v>2735</v>
      </c>
      <c r="I323" s="12" t="s">
        <v>2735</v>
      </c>
      <c r="Y323" s="12" t="str">
        <f t="shared" ref="Y323:Y386" si="16">SUBSTITUTE(TRIM(J323&amp;" "&amp;K323&amp;" "&amp;L323&amp;" "&amp;M323&amp;" "&amp;N323&amp;" "&amp;O323&amp;" "&amp;P323&amp;" "&amp;Q323&amp;" "&amp;R323&amp;" "&amp;S323&amp;" "&amp;T323&amp;" "&amp;U323&amp;" "&amp;V323&amp;" "&amp;W323&amp;" "&amp;X323)," ",", ")</f>
        <v/>
      </c>
      <c r="Z323" s="9">
        <v>2008</v>
      </c>
      <c r="AA323" s="15" t="s">
        <v>420</v>
      </c>
      <c r="AB323" s="11" t="str">
        <f t="shared" si="14"/>
        <v>Not Threatened</v>
      </c>
      <c r="AC323" s="11" t="s">
        <v>1518</v>
      </c>
      <c r="AD323" s="13" t="s">
        <v>2373</v>
      </c>
      <c r="AE323" s="11" t="s">
        <v>583</v>
      </c>
    </row>
    <row r="324" spans="1:31">
      <c r="A324" s="9" t="s">
        <v>1435</v>
      </c>
      <c r="B324" s="15" t="s">
        <v>421</v>
      </c>
      <c r="C324" s="9">
        <v>2012</v>
      </c>
      <c r="D324" s="11" t="str">
        <f t="shared" si="15"/>
        <v>Not Threatened</v>
      </c>
      <c r="E324" s="11" t="s">
        <v>1518</v>
      </c>
      <c r="F324" s="11" t="s">
        <v>317</v>
      </c>
      <c r="G324" s="9" t="s">
        <v>155</v>
      </c>
      <c r="H324" s="12" t="s">
        <v>2735</v>
      </c>
      <c r="I324" s="12" t="s">
        <v>2735</v>
      </c>
      <c r="Y324" s="12" t="str">
        <f t="shared" si="16"/>
        <v/>
      </c>
      <c r="Z324" s="9">
        <v>2008</v>
      </c>
      <c r="AA324" s="15" t="s">
        <v>421</v>
      </c>
      <c r="AB324" s="11" t="str">
        <f t="shared" si="14"/>
        <v>Not Threatened</v>
      </c>
      <c r="AC324" s="11" t="s">
        <v>1518</v>
      </c>
      <c r="AD324" s="13" t="s">
        <v>2373</v>
      </c>
      <c r="AE324" s="11" t="s">
        <v>583</v>
      </c>
    </row>
    <row r="325" spans="1:31">
      <c r="A325" s="9" t="s">
        <v>1435</v>
      </c>
      <c r="B325" s="20" t="s">
        <v>156</v>
      </c>
      <c r="C325" s="9">
        <v>2012</v>
      </c>
      <c r="D325" s="11" t="str">
        <f t="shared" si="15"/>
        <v>At Risk</v>
      </c>
      <c r="E325" s="11" t="s">
        <v>725</v>
      </c>
      <c r="F325" s="11" t="s">
        <v>317</v>
      </c>
      <c r="G325" s="9" t="s">
        <v>155</v>
      </c>
      <c r="H325" s="12" t="s">
        <v>2735</v>
      </c>
      <c r="I325" s="12" t="s">
        <v>2735</v>
      </c>
      <c r="Q325" s="12" t="s">
        <v>843</v>
      </c>
      <c r="U325" s="12" t="s">
        <v>319</v>
      </c>
      <c r="Y325" s="12" t="str">
        <f t="shared" si="16"/>
        <v>OL, SO</v>
      </c>
      <c r="Z325" s="9">
        <v>2008</v>
      </c>
      <c r="AA325" s="20" t="s">
        <v>156</v>
      </c>
      <c r="AB325" s="11" t="str">
        <f t="shared" ref="AB325:AB388" si="1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325" s="11" t="s">
        <v>725</v>
      </c>
      <c r="AD325" s="13" t="s">
        <v>2373</v>
      </c>
      <c r="AE325" s="11" t="s">
        <v>1643</v>
      </c>
    </row>
    <row r="326" spans="1:31">
      <c r="A326" s="9" t="s">
        <v>1435</v>
      </c>
      <c r="B326" s="14" t="s">
        <v>2050</v>
      </c>
      <c r="C326" s="9">
        <v>2012</v>
      </c>
      <c r="D326" s="11" t="str">
        <f t="shared" si="15"/>
        <v>Threatened</v>
      </c>
      <c r="E326" s="11" t="s">
        <v>799</v>
      </c>
      <c r="F326" s="11" t="s">
        <v>2867</v>
      </c>
      <c r="G326" s="9" t="s">
        <v>317</v>
      </c>
      <c r="H326" s="12" t="s">
        <v>2735</v>
      </c>
      <c r="I326" s="12" t="s">
        <v>2735</v>
      </c>
      <c r="J326" s="12" t="s">
        <v>1939</v>
      </c>
      <c r="Q326" s="12" t="s">
        <v>843</v>
      </c>
      <c r="Y326" s="12" t="str">
        <f t="shared" si="16"/>
        <v>CD, OL</v>
      </c>
      <c r="Z326" s="9">
        <v>2008</v>
      </c>
      <c r="AA326" s="14" t="s">
        <v>2050</v>
      </c>
      <c r="AB326" s="11" t="str">
        <f t="shared" si="17"/>
        <v>Threatened</v>
      </c>
      <c r="AC326" s="11" t="s">
        <v>799</v>
      </c>
      <c r="AD326" s="9" t="s">
        <v>1546</v>
      </c>
      <c r="AE326" s="9" t="s">
        <v>2824</v>
      </c>
    </row>
    <row r="327" spans="1:31">
      <c r="A327" s="9" t="s">
        <v>1435</v>
      </c>
      <c r="B327" s="14" t="s">
        <v>2051</v>
      </c>
      <c r="C327" s="9">
        <v>2012</v>
      </c>
      <c r="D327" s="11" t="str">
        <f t="shared" si="15"/>
        <v>Threatened</v>
      </c>
      <c r="E327" s="11" t="s">
        <v>799</v>
      </c>
      <c r="F327" s="11" t="s">
        <v>2868</v>
      </c>
      <c r="G327" s="9" t="s">
        <v>317</v>
      </c>
      <c r="H327" s="12" t="s">
        <v>2735</v>
      </c>
      <c r="I327" s="12" t="s">
        <v>2735</v>
      </c>
      <c r="M327" s="12" t="s">
        <v>507</v>
      </c>
      <c r="Y327" s="12" t="str">
        <f t="shared" si="16"/>
        <v>EF</v>
      </c>
      <c r="Z327" s="9">
        <v>2008</v>
      </c>
      <c r="AA327" s="14" t="s">
        <v>2051</v>
      </c>
      <c r="AB327" s="11" t="str">
        <f t="shared" si="17"/>
        <v>Threatened</v>
      </c>
      <c r="AC327" s="11" t="s">
        <v>799</v>
      </c>
      <c r="AD327" s="9" t="s">
        <v>1546</v>
      </c>
      <c r="AE327" s="9" t="s">
        <v>2824</v>
      </c>
    </row>
    <row r="328" spans="1:31">
      <c r="A328" s="9" t="s">
        <v>1435</v>
      </c>
      <c r="B328" s="14" t="s">
        <v>2052</v>
      </c>
      <c r="C328" s="9">
        <v>2012</v>
      </c>
      <c r="D328" s="11" t="str">
        <f t="shared" si="15"/>
        <v>At Risk</v>
      </c>
      <c r="E328" s="11" t="s">
        <v>725</v>
      </c>
      <c r="F328" s="11" t="s">
        <v>317</v>
      </c>
      <c r="G328" s="9" t="s">
        <v>155</v>
      </c>
      <c r="H328" s="12" t="s">
        <v>2735</v>
      </c>
      <c r="I328" s="12" t="s">
        <v>2735</v>
      </c>
      <c r="L328" s="12" t="s">
        <v>1784</v>
      </c>
      <c r="T328" s="12" t="s">
        <v>802</v>
      </c>
      <c r="Y328" s="12" t="str">
        <f t="shared" si="16"/>
        <v>DP, RR</v>
      </c>
      <c r="Z328" s="9">
        <v>2008</v>
      </c>
      <c r="AA328" s="14" t="s">
        <v>2052</v>
      </c>
      <c r="AB328" s="11" t="str">
        <f t="shared" si="17"/>
        <v>At Risk</v>
      </c>
      <c r="AC328" s="11" t="s">
        <v>725</v>
      </c>
      <c r="AD328" s="9" t="s">
        <v>1546</v>
      </c>
      <c r="AE328" s="9" t="s">
        <v>2824</v>
      </c>
    </row>
    <row r="329" spans="1:31">
      <c r="A329" s="9" t="s">
        <v>1435</v>
      </c>
      <c r="B329" s="14" t="s">
        <v>2053</v>
      </c>
      <c r="C329" s="9">
        <v>2012</v>
      </c>
      <c r="D329" s="11" t="str">
        <f t="shared" si="15"/>
        <v>Threatened</v>
      </c>
      <c r="E329" s="11" t="s">
        <v>799</v>
      </c>
      <c r="F329" s="11" t="s">
        <v>2867</v>
      </c>
      <c r="G329" s="9" t="s">
        <v>317</v>
      </c>
      <c r="H329" s="12" t="s">
        <v>2735</v>
      </c>
      <c r="I329" s="12" t="s">
        <v>2735</v>
      </c>
      <c r="L329" s="12" t="s">
        <v>1784</v>
      </c>
      <c r="T329" s="12" t="s">
        <v>802</v>
      </c>
      <c r="Y329" s="12" t="str">
        <f t="shared" si="16"/>
        <v>DP, RR</v>
      </c>
      <c r="Z329" s="9">
        <v>2008</v>
      </c>
      <c r="AA329" s="14" t="s">
        <v>2053</v>
      </c>
      <c r="AB329" s="11" t="str">
        <f t="shared" si="17"/>
        <v>Threatened</v>
      </c>
      <c r="AC329" s="11" t="s">
        <v>799</v>
      </c>
      <c r="AD329" s="9" t="s">
        <v>1546</v>
      </c>
      <c r="AE329" s="9" t="s">
        <v>2824</v>
      </c>
    </row>
    <row r="330" spans="1:31">
      <c r="A330" s="9" t="s">
        <v>1435</v>
      </c>
      <c r="B330" s="14" t="s">
        <v>2054</v>
      </c>
      <c r="C330" s="9">
        <v>2012</v>
      </c>
      <c r="D330" s="11" t="str">
        <f t="shared" si="15"/>
        <v>At Risk</v>
      </c>
      <c r="E330" s="11" t="s">
        <v>725</v>
      </c>
      <c r="F330" s="11" t="s">
        <v>317</v>
      </c>
      <c r="G330" s="9" t="s">
        <v>155</v>
      </c>
      <c r="H330" s="12" t="s">
        <v>2735</v>
      </c>
      <c r="I330" s="12" t="s">
        <v>2735</v>
      </c>
      <c r="Q330" s="12" t="s">
        <v>843</v>
      </c>
      <c r="V330" s="12" t="s">
        <v>243</v>
      </c>
      <c r="Y330" s="12" t="str">
        <f t="shared" si="16"/>
        <v>OL, Sp</v>
      </c>
      <c r="Z330" s="9">
        <v>2008</v>
      </c>
      <c r="AA330" s="14" t="s">
        <v>2054</v>
      </c>
      <c r="AB330" s="11" t="str">
        <f t="shared" si="17"/>
        <v>At Risk</v>
      </c>
      <c r="AC330" s="11" t="s">
        <v>725</v>
      </c>
      <c r="AD330" s="9" t="s">
        <v>1546</v>
      </c>
      <c r="AE330" s="9" t="s">
        <v>2824</v>
      </c>
    </row>
    <row r="331" spans="1:31">
      <c r="A331" s="9" t="s">
        <v>1435</v>
      </c>
      <c r="B331" s="14" t="s">
        <v>1851</v>
      </c>
      <c r="C331" s="9">
        <v>2012</v>
      </c>
      <c r="D331" s="11" t="str">
        <f t="shared" si="15"/>
        <v>Threatened</v>
      </c>
      <c r="E331" s="11" t="s">
        <v>799</v>
      </c>
      <c r="F331" s="11" t="s">
        <v>2868</v>
      </c>
      <c r="G331" s="9" t="s">
        <v>317</v>
      </c>
      <c r="H331" s="12" t="s">
        <v>959</v>
      </c>
      <c r="I331" s="12" t="s">
        <v>959</v>
      </c>
      <c r="Q331" s="12" t="s">
        <v>843</v>
      </c>
      <c r="Y331" s="12" t="str">
        <f t="shared" si="16"/>
        <v>OL</v>
      </c>
      <c r="Z331" s="9">
        <v>2008</v>
      </c>
      <c r="AA331" s="11" t="s">
        <v>1598</v>
      </c>
      <c r="AB331" s="11" t="str">
        <f t="shared" si="17"/>
        <v>—</v>
      </c>
      <c r="AC331" s="11" t="s">
        <v>1598</v>
      </c>
      <c r="AD331" s="9" t="s">
        <v>1546</v>
      </c>
      <c r="AE331" s="9" t="s">
        <v>2824</v>
      </c>
    </row>
    <row r="332" spans="1:31" ht="25.5">
      <c r="A332" s="9" t="s">
        <v>1435</v>
      </c>
      <c r="B332" s="14" t="s">
        <v>2055</v>
      </c>
      <c r="C332" s="9">
        <v>2012</v>
      </c>
      <c r="D332" s="11" t="str">
        <f t="shared" si="15"/>
        <v>Not Threatened</v>
      </c>
      <c r="E332" s="11" t="s">
        <v>1518</v>
      </c>
      <c r="F332" s="11" t="s">
        <v>317</v>
      </c>
      <c r="G332" s="9" t="s">
        <v>155</v>
      </c>
      <c r="H332" s="12" t="s">
        <v>2740</v>
      </c>
      <c r="I332" s="12" t="s">
        <v>2739</v>
      </c>
      <c r="V332" s="12" t="s">
        <v>243</v>
      </c>
      <c r="Y332" s="12" t="str">
        <f t="shared" si="16"/>
        <v>Sp</v>
      </c>
      <c r="Z332" s="9">
        <v>2008</v>
      </c>
      <c r="AA332" s="14" t="s">
        <v>2055</v>
      </c>
      <c r="AB332" s="11" t="str">
        <f t="shared" si="17"/>
        <v>At Risk</v>
      </c>
      <c r="AC332" s="11" t="s">
        <v>725</v>
      </c>
      <c r="AD332" s="9" t="s">
        <v>1546</v>
      </c>
      <c r="AE332" s="9" t="s">
        <v>2824</v>
      </c>
    </row>
    <row r="333" spans="1:31">
      <c r="A333" s="9" t="s">
        <v>1435</v>
      </c>
      <c r="B333" s="15" t="s">
        <v>285</v>
      </c>
      <c r="C333" s="9">
        <v>2012</v>
      </c>
      <c r="D333" s="11" t="str">
        <f t="shared" si="15"/>
        <v>At Risk</v>
      </c>
      <c r="E333" s="11" t="s">
        <v>725</v>
      </c>
      <c r="F333" s="11" t="s">
        <v>317</v>
      </c>
      <c r="G333" s="9" t="s">
        <v>155</v>
      </c>
      <c r="H333" s="12" t="s">
        <v>2735</v>
      </c>
      <c r="I333" s="12" t="s">
        <v>2735</v>
      </c>
      <c r="T333" s="12" t="s">
        <v>802</v>
      </c>
      <c r="V333" s="12" t="s">
        <v>243</v>
      </c>
      <c r="Y333" s="12" t="str">
        <f t="shared" si="16"/>
        <v>RR, Sp</v>
      </c>
      <c r="Z333" s="9">
        <v>2008</v>
      </c>
      <c r="AA333" s="15" t="s">
        <v>285</v>
      </c>
      <c r="AB333" s="11" t="str">
        <f t="shared" si="17"/>
        <v>At Risk</v>
      </c>
      <c r="AC333" s="11" t="s">
        <v>725</v>
      </c>
      <c r="AD333" s="13" t="s">
        <v>2373</v>
      </c>
      <c r="AE333" s="11" t="s">
        <v>2824</v>
      </c>
    </row>
    <row r="334" spans="1:31">
      <c r="A334" s="9" t="s">
        <v>1435</v>
      </c>
      <c r="B334" s="15" t="s">
        <v>286</v>
      </c>
      <c r="C334" s="9">
        <v>2012</v>
      </c>
      <c r="D334" s="11" t="str">
        <f t="shared" si="15"/>
        <v>Not Threatened</v>
      </c>
      <c r="E334" s="11" t="s">
        <v>1518</v>
      </c>
      <c r="F334" s="11" t="s">
        <v>317</v>
      </c>
      <c r="G334" s="9" t="s">
        <v>155</v>
      </c>
      <c r="H334" s="12" t="s">
        <v>2735</v>
      </c>
      <c r="I334" s="12" t="s">
        <v>2735</v>
      </c>
      <c r="Y334" s="12" t="str">
        <f t="shared" si="16"/>
        <v/>
      </c>
      <c r="Z334" s="9">
        <v>2008</v>
      </c>
      <c r="AA334" s="15" t="s">
        <v>286</v>
      </c>
      <c r="AB334" s="11" t="str">
        <f t="shared" si="17"/>
        <v>Not Threatened</v>
      </c>
      <c r="AC334" s="11" t="s">
        <v>1518</v>
      </c>
      <c r="AD334" s="13" t="s">
        <v>2373</v>
      </c>
      <c r="AE334" s="11" t="s">
        <v>2824</v>
      </c>
    </row>
    <row r="335" spans="1:31">
      <c r="A335" s="9" t="s">
        <v>1435</v>
      </c>
      <c r="B335" s="15" t="s">
        <v>287</v>
      </c>
      <c r="C335" s="9">
        <v>2012</v>
      </c>
      <c r="D335" s="11" t="str">
        <f t="shared" si="15"/>
        <v>Not Threatened</v>
      </c>
      <c r="E335" s="11" t="s">
        <v>1518</v>
      </c>
      <c r="F335" s="11" t="s">
        <v>317</v>
      </c>
      <c r="G335" s="9" t="s">
        <v>155</v>
      </c>
      <c r="H335" s="12" t="s">
        <v>2735</v>
      </c>
      <c r="I335" s="12" t="s">
        <v>2735</v>
      </c>
      <c r="Y335" s="12" t="str">
        <f t="shared" si="16"/>
        <v/>
      </c>
      <c r="Z335" s="9">
        <v>2008</v>
      </c>
      <c r="AA335" s="15" t="s">
        <v>287</v>
      </c>
      <c r="AB335" s="11" t="str">
        <f t="shared" si="17"/>
        <v>Not Threatened</v>
      </c>
      <c r="AC335" s="11" t="s">
        <v>1518</v>
      </c>
      <c r="AD335" s="13" t="s">
        <v>2373</v>
      </c>
      <c r="AE335" s="11" t="s">
        <v>2824</v>
      </c>
    </row>
    <row r="336" spans="1:31">
      <c r="A336" s="9" t="s">
        <v>1435</v>
      </c>
      <c r="B336" s="15" t="s">
        <v>288</v>
      </c>
      <c r="C336" s="9">
        <v>2012</v>
      </c>
      <c r="D336" s="11" t="str">
        <f t="shared" si="15"/>
        <v>Not Threatened</v>
      </c>
      <c r="E336" s="11" t="s">
        <v>1518</v>
      </c>
      <c r="F336" s="11" t="s">
        <v>317</v>
      </c>
      <c r="G336" s="9" t="s">
        <v>155</v>
      </c>
      <c r="H336" s="12" t="s">
        <v>2735</v>
      </c>
      <c r="I336" s="12" t="s">
        <v>2735</v>
      </c>
      <c r="Y336" s="12" t="str">
        <f t="shared" si="16"/>
        <v/>
      </c>
      <c r="Z336" s="9">
        <v>2008</v>
      </c>
      <c r="AA336" s="15" t="s">
        <v>288</v>
      </c>
      <c r="AB336" s="11" t="str">
        <f t="shared" si="17"/>
        <v>Not Threatened</v>
      </c>
      <c r="AC336" s="11" t="s">
        <v>1518</v>
      </c>
      <c r="AD336" s="13" t="s">
        <v>2373</v>
      </c>
      <c r="AE336" s="11" t="s">
        <v>2824</v>
      </c>
    </row>
    <row r="337" spans="1:31">
      <c r="A337" s="9" t="s">
        <v>1435</v>
      </c>
      <c r="B337" s="15" t="s">
        <v>289</v>
      </c>
      <c r="C337" s="9">
        <v>2012</v>
      </c>
      <c r="D337" s="11" t="str">
        <f t="shared" si="15"/>
        <v>Not Threatened</v>
      </c>
      <c r="E337" s="11" t="s">
        <v>1518</v>
      </c>
      <c r="F337" s="11" t="s">
        <v>317</v>
      </c>
      <c r="G337" s="9" t="s">
        <v>155</v>
      </c>
      <c r="H337" s="12" t="s">
        <v>2735</v>
      </c>
      <c r="I337" s="12" t="s">
        <v>2735</v>
      </c>
      <c r="Y337" s="12" t="str">
        <f t="shared" si="16"/>
        <v/>
      </c>
      <c r="Z337" s="9">
        <v>2008</v>
      </c>
      <c r="AA337" s="15" t="s">
        <v>289</v>
      </c>
      <c r="AB337" s="11" t="str">
        <f t="shared" si="17"/>
        <v>Not Threatened</v>
      </c>
      <c r="AC337" s="11" t="s">
        <v>1518</v>
      </c>
      <c r="AD337" s="13" t="s">
        <v>2373</v>
      </c>
      <c r="AE337" s="11" t="s">
        <v>2824</v>
      </c>
    </row>
    <row r="338" spans="1:31" ht="25.5">
      <c r="A338" s="9" t="s">
        <v>1435</v>
      </c>
      <c r="B338" s="15" t="s">
        <v>1057</v>
      </c>
      <c r="C338" s="9">
        <v>2012</v>
      </c>
      <c r="D338" s="11" t="str">
        <f t="shared" si="15"/>
        <v>At Risk</v>
      </c>
      <c r="E338" s="11" t="s">
        <v>725</v>
      </c>
      <c r="F338" s="11" t="s">
        <v>317</v>
      </c>
      <c r="G338" s="9" t="s">
        <v>155</v>
      </c>
      <c r="H338" s="12" t="s">
        <v>2735</v>
      </c>
      <c r="I338" s="12" t="s">
        <v>2735</v>
      </c>
      <c r="V338" s="12" t="s">
        <v>243</v>
      </c>
      <c r="Y338" s="12" t="str">
        <f t="shared" si="16"/>
        <v>Sp</v>
      </c>
      <c r="Z338" s="9">
        <v>2008</v>
      </c>
      <c r="AA338" s="15" t="s">
        <v>1057</v>
      </c>
      <c r="AB338" s="11" t="str">
        <f t="shared" si="17"/>
        <v>At Risk</v>
      </c>
      <c r="AC338" s="11" t="s">
        <v>725</v>
      </c>
      <c r="AD338" s="13" t="s">
        <v>2373</v>
      </c>
      <c r="AE338" s="11" t="s">
        <v>2824</v>
      </c>
    </row>
    <row r="339" spans="1:31">
      <c r="A339" s="9" t="s">
        <v>1435</v>
      </c>
      <c r="B339" s="15" t="s">
        <v>290</v>
      </c>
      <c r="C339" s="9">
        <v>2012</v>
      </c>
      <c r="D339" s="11" t="str">
        <f t="shared" si="15"/>
        <v>At Risk</v>
      </c>
      <c r="E339" s="11" t="s">
        <v>725</v>
      </c>
      <c r="F339" s="11" t="s">
        <v>317</v>
      </c>
      <c r="G339" s="9" t="s">
        <v>155</v>
      </c>
      <c r="H339" s="12" t="s">
        <v>2735</v>
      </c>
      <c r="I339" s="12" t="s">
        <v>2735</v>
      </c>
      <c r="O339" s="12" t="s">
        <v>726</v>
      </c>
      <c r="Q339" s="12" t="s">
        <v>843</v>
      </c>
      <c r="Y339" s="12" t="str">
        <f t="shared" si="16"/>
        <v>IE, OL</v>
      </c>
      <c r="Z339" s="9">
        <v>2008</v>
      </c>
      <c r="AA339" s="15" t="s">
        <v>290</v>
      </c>
      <c r="AB339" s="11" t="str">
        <f t="shared" si="17"/>
        <v>At Risk</v>
      </c>
      <c r="AC339" s="11" t="s">
        <v>725</v>
      </c>
      <c r="AD339" s="13" t="s">
        <v>2373</v>
      </c>
      <c r="AE339" s="11" t="s">
        <v>2824</v>
      </c>
    </row>
    <row r="340" spans="1:31">
      <c r="A340" s="9" t="s">
        <v>1435</v>
      </c>
      <c r="B340" s="15" t="s">
        <v>291</v>
      </c>
      <c r="C340" s="9">
        <v>2012</v>
      </c>
      <c r="D340" s="11" t="str">
        <f t="shared" si="15"/>
        <v>At Risk</v>
      </c>
      <c r="E340" s="11" t="s">
        <v>725</v>
      </c>
      <c r="F340" s="11" t="s">
        <v>317</v>
      </c>
      <c r="G340" s="9" t="s">
        <v>155</v>
      </c>
      <c r="H340" s="12" t="s">
        <v>2735</v>
      </c>
      <c r="I340" s="12" t="s">
        <v>2735</v>
      </c>
      <c r="O340" s="12" t="s">
        <v>726</v>
      </c>
      <c r="Q340" s="12" t="s">
        <v>843</v>
      </c>
      <c r="Y340" s="12" t="str">
        <f t="shared" si="16"/>
        <v>IE, OL</v>
      </c>
      <c r="Z340" s="9">
        <v>2008</v>
      </c>
      <c r="AA340" s="15" t="s">
        <v>291</v>
      </c>
      <c r="AB340" s="11" t="str">
        <f t="shared" si="17"/>
        <v>At Risk</v>
      </c>
      <c r="AC340" s="11" t="s">
        <v>725</v>
      </c>
      <c r="AD340" s="13" t="s">
        <v>2373</v>
      </c>
      <c r="AE340" s="11" t="s">
        <v>2824</v>
      </c>
    </row>
    <row r="341" spans="1:31">
      <c r="A341" s="9" t="s">
        <v>1435</v>
      </c>
      <c r="B341" s="10" t="s">
        <v>2293</v>
      </c>
      <c r="C341" s="9">
        <v>2012</v>
      </c>
      <c r="D341" s="11" t="str">
        <f t="shared" si="15"/>
        <v>Not Threatened</v>
      </c>
      <c r="E341" s="11" t="s">
        <v>1518</v>
      </c>
      <c r="F341" s="11" t="s">
        <v>317</v>
      </c>
      <c r="G341" s="9" t="s">
        <v>155</v>
      </c>
      <c r="H341" s="12" t="s">
        <v>2735</v>
      </c>
      <c r="I341" s="12" t="s">
        <v>2735</v>
      </c>
      <c r="Y341" s="12" t="str">
        <f t="shared" si="16"/>
        <v/>
      </c>
      <c r="Z341" s="9">
        <v>2008</v>
      </c>
      <c r="AA341" s="14" t="s">
        <v>1009</v>
      </c>
      <c r="AB341" s="11" t="str">
        <f t="shared" si="17"/>
        <v>Not Threatened</v>
      </c>
      <c r="AC341" s="11" t="s">
        <v>1518</v>
      </c>
      <c r="AD341" s="13" t="s">
        <v>2373</v>
      </c>
      <c r="AE341" s="11" t="s">
        <v>798</v>
      </c>
    </row>
    <row r="342" spans="1:31">
      <c r="A342" s="9" t="s">
        <v>1435</v>
      </c>
      <c r="B342" s="15" t="s">
        <v>2881</v>
      </c>
      <c r="C342" s="9">
        <v>2012</v>
      </c>
      <c r="D342" s="11" t="str">
        <f t="shared" si="15"/>
        <v>Not Threatened</v>
      </c>
      <c r="E342" s="11" t="s">
        <v>1518</v>
      </c>
      <c r="F342" s="11" t="s">
        <v>317</v>
      </c>
      <c r="G342" s="9" t="s">
        <v>155</v>
      </c>
      <c r="H342" s="12" t="s">
        <v>2735</v>
      </c>
      <c r="I342" s="12" t="s">
        <v>2735</v>
      </c>
      <c r="Y342" s="12" t="str">
        <f t="shared" si="16"/>
        <v/>
      </c>
      <c r="Z342" s="9">
        <v>2008</v>
      </c>
      <c r="AA342" s="15" t="s">
        <v>2881</v>
      </c>
      <c r="AB342" s="11" t="str">
        <f t="shared" si="17"/>
        <v>Not Threatened</v>
      </c>
      <c r="AC342" s="11" t="s">
        <v>1518</v>
      </c>
      <c r="AD342" s="13" t="s">
        <v>2373</v>
      </c>
      <c r="AE342" s="11" t="s">
        <v>582</v>
      </c>
    </row>
    <row r="343" spans="1:31">
      <c r="A343" s="9" t="s">
        <v>1435</v>
      </c>
      <c r="B343" s="15" t="s">
        <v>2882</v>
      </c>
      <c r="C343" s="9">
        <v>2012</v>
      </c>
      <c r="D343" s="11" t="str">
        <f t="shared" si="15"/>
        <v>At Risk</v>
      </c>
      <c r="E343" s="11" t="s">
        <v>244</v>
      </c>
      <c r="F343" s="11" t="s">
        <v>126</v>
      </c>
      <c r="G343" s="9" t="s">
        <v>153</v>
      </c>
      <c r="H343" s="12" t="s">
        <v>2738</v>
      </c>
      <c r="I343" s="12" t="s">
        <v>2739</v>
      </c>
      <c r="L343" s="12" t="s">
        <v>1784</v>
      </c>
      <c r="V343" s="12" t="s">
        <v>243</v>
      </c>
      <c r="Y343" s="12" t="str">
        <f t="shared" si="16"/>
        <v>DP, Sp</v>
      </c>
      <c r="Z343" s="9">
        <v>2008</v>
      </c>
      <c r="AA343" s="15" t="s">
        <v>2882</v>
      </c>
      <c r="AB343" s="11" t="str">
        <f t="shared" si="17"/>
        <v>Data Deficient</v>
      </c>
      <c r="AC343" s="11" t="s">
        <v>1334</v>
      </c>
      <c r="AD343" s="13" t="s">
        <v>2373</v>
      </c>
      <c r="AE343" s="11" t="s">
        <v>582</v>
      </c>
    </row>
    <row r="344" spans="1:31">
      <c r="A344" s="9" t="s">
        <v>1435</v>
      </c>
      <c r="B344" s="15" t="s">
        <v>2883</v>
      </c>
      <c r="C344" s="9">
        <v>2012</v>
      </c>
      <c r="D344" s="11" t="str">
        <f t="shared" si="15"/>
        <v>At Risk</v>
      </c>
      <c r="E344" s="11" t="s">
        <v>725</v>
      </c>
      <c r="F344" s="11" t="s">
        <v>317</v>
      </c>
      <c r="G344" s="9" t="s">
        <v>155</v>
      </c>
      <c r="H344" s="12" t="s">
        <v>2735</v>
      </c>
      <c r="I344" s="12" t="s">
        <v>2735</v>
      </c>
      <c r="L344" s="12" t="s">
        <v>1784</v>
      </c>
      <c r="V344" s="12" t="s">
        <v>243</v>
      </c>
      <c r="Y344" s="12" t="str">
        <f t="shared" si="16"/>
        <v>DP, Sp</v>
      </c>
      <c r="Z344" s="9">
        <v>2008</v>
      </c>
      <c r="AA344" s="15" t="s">
        <v>2883</v>
      </c>
      <c r="AB344" s="11" t="str">
        <f t="shared" si="17"/>
        <v>At Risk</v>
      </c>
      <c r="AC344" s="11" t="s">
        <v>725</v>
      </c>
      <c r="AD344" s="13" t="s">
        <v>2373</v>
      </c>
      <c r="AE344" s="11" t="s">
        <v>582</v>
      </c>
    </row>
    <row r="345" spans="1:31">
      <c r="A345" s="9" t="s">
        <v>1435</v>
      </c>
      <c r="B345" s="15" t="s">
        <v>2884</v>
      </c>
      <c r="C345" s="9">
        <v>2012</v>
      </c>
      <c r="D345" s="11" t="str">
        <f t="shared" si="15"/>
        <v>Not Threatened</v>
      </c>
      <c r="E345" s="11" t="s">
        <v>1518</v>
      </c>
      <c r="F345" s="11" t="s">
        <v>317</v>
      </c>
      <c r="G345" s="9" t="s">
        <v>155</v>
      </c>
      <c r="H345" s="12" t="s">
        <v>2735</v>
      </c>
      <c r="I345" s="12" t="s">
        <v>2735</v>
      </c>
      <c r="Y345" s="12" t="str">
        <f t="shared" si="16"/>
        <v/>
      </c>
      <c r="Z345" s="9">
        <v>2008</v>
      </c>
      <c r="AA345" s="15" t="s">
        <v>2884</v>
      </c>
      <c r="AB345" s="11" t="str">
        <f t="shared" si="17"/>
        <v>Not Threatened</v>
      </c>
      <c r="AC345" s="11" t="s">
        <v>1518</v>
      </c>
      <c r="AD345" s="13" t="s">
        <v>2373</v>
      </c>
      <c r="AE345" s="11" t="s">
        <v>582</v>
      </c>
    </row>
    <row r="346" spans="1:31">
      <c r="A346" s="9" t="s">
        <v>1435</v>
      </c>
      <c r="B346" s="15" t="s">
        <v>2885</v>
      </c>
      <c r="C346" s="9">
        <v>2012</v>
      </c>
      <c r="D346" s="11" t="str">
        <f t="shared" si="15"/>
        <v>At Risk</v>
      </c>
      <c r="E346" s="11" t="s">
        <v>725</v>
      </c>
      <c r="F346" s="11" t="s">
        <v>317</v>
      </c>
      <c r="G346" s="9" t="s">
        <v>155</v>
      </c>
      <c r="H346" s="12" t="s">
        <v>2735</v>
      </c>
      <c r="I346" s="12" t="s">
        <v>2735</v>
      </c>
      <c r="T346" s="12" t="s">
        <v>802</v>
      </c>
      <c r="V346" s="12" t="s">
        <v>243</v>
      </c>
      <c r="Y346" s="12" t="str">
        <f t="shared" si="16"/>
        <v>RR, Sp</v>
      </c>
      <c r="Z346" s="9">
        <v>2008</v>
      </c>
      <c r="AA346" s="15" t="s">
        <v>2885</v>
      </c>
      <c r="AB346" s="11" t="str">
        <f t="shared" si="17"/>
        <v>At Risk</v>
      </c>
      <c r="AC346" s="11" t="s">
        <v>725</v>
      </c>
      <c r="AD346" s="13" t="s">
        <v>2373</v>
      </c>
      <c r="AE346" s="11" t="s">
        <v>582</v>
      </c>
    </row>
    <row r="347" spans="1:31">
      <c r="A347" s="9" t="s">
        <v>1435</v>
      </c>
      <c r="B347" s="15" t="s">
        <v>2886</v>
      </c>
      <c r="C347" s="9">
        <v>2012</v>
      </c>
      <c r="D347" s="11" t="str">
        <f t="shared" si="15"/>
        <v>At Risk</v>
      </c>
      <c r="E347" s="11" t="s">
        <v>725</v>
      </c>
      <c r="F347" s="11" t="s">
        <v>317</v>
      </c>
      <c r="G347" s="9" t="s">
        <v>155</v>
      </c>
      <c r="H347" s="12" t="s">
        <v>2735</v>
      </c>
      <c r="I347" s="12" t="s">
        <v>2735</v>
      </c>
      <c r="V347" s="12" t="s">
        <v>243</v>
      </c>
      <c r="Y347" s="12" t="str">
        <f t="shared" si="16"/>
        <v>Sp</v>
      </c>
      <c r="Z347" s="9">
        <v>2008</v>
      </c>
      <c r="AA347" s="15" t="s">
        <v>2886</v>
      </c>
      <c r="AB347" s="11" t="str">
        <f t="shared" si="17"/>
        <v>At Risk</v>
      </c>
      <c r="AC347" s="11" t="s">
        <v>725</v>
      </c>
      <c r="AD347" s="13" t="s">
        <v>2373</v>
      </c>
      <c r="AE347" s="11" t="s">
        <v>582</v>
      </c>
    </row>
    <row r="348" spans="1:31">
      <c r="A348" s="9" t="s">
        <v>1435</v>
      </c>
      <c r="B348" s="15" t="s">
        <v>2887</v>
      </c>
      <c r="C348" s="9">
        <v>2012</v>
      </c>
      <c r="D348" s="11" t="str">
        <f t="shared" si="15"/>
        <v>Not Threatened</v>
      </c>
      <c r="E348" s="11" t="s">
        <v>1518</v>
      </c>
      <c r="F348" s="11" t="s">
        <v>317</v>
      </c>
      <c r="G348" s="9" t="s">
        <v>155</v>
      </c>
      <c r="H348" s="12" t="s">
        <v>2735</v>
      </c>
      <c r="I348" s="12" t="s">
        <v>2735</v>
      </c>
      <c r="Y348" s="12" t="str">
        <f t="shared" si="16"/>
        <v/>
      </c>
      <c r="Z348" s="9">
        <v>2008</v>
      </c>
      <c r="AA348" s="15" t="s">
        <v>2887</v>
      </c>
      <c r="AB348" s="11" t="str">
        <f t="shared" si="17"/>
        <v>Not Threatened</v>
      </c>
      <c r="AC348" s="11" t="s">
        <v>1518</v>
      </c>
      <c r="AD348" s="13" t="s">
        <v>2373</v>
      </c>
      <c r="AE348" s="11" t="s">
        <v>582</v>
      </c>
    </row>
    <row r="349" spans="1:31">
      <c r="A349" s="9" t="s">
        <v>1435</v>
      </c>
      <c r="B349" s="15" t="s">
        <v>2888</v>
      </c>
      <c r="C349" s="9">
        <v>2012</v>
      </c>
      <c r="D349" s="11" t="str">
        <f t="shared" si="15"/>
        <v>Not Threatened</v>
      </c>
      <c r="E349" s="11" t="s">
        <v>1518</v>
      </c>
      <c r="F349" s="11" t="s">
        <v>317</v>
      </c>
      <c r="G349" s="9" t="s">
        <v>155</v>
      </c>
      <c r="H349" s="12" t="s">
        <v>2735</v>
      </c>
      <c r="I349" s="12" t="s">
        <v>2735</v>
      </c>
      <c r="Y349" s="12" t="str">
        <f t="shared" si="16"/>
        <v/>
      </c>
      <c r="Z349" s="9">
        <v>2008</v>
      </c>
      <c r="AA349" s="15" t="s">
        <v>2888</v>
      </c>
      <c r="AB349" s="11" t="str">
        <f t="shared" si="17"/>
        <v>Not Threatened</v>
      </c>
      <c r="AC349" s="11" t="s">
        <v>1518</v>
      </c>
      <c r="AD349" s="13" t="s">
        <v>2373</v>
      </c>
      <c r="AE349" s="11" t="s">
        <v>582</v>
      </c>
    </row>
    <row r="350" spans="1:31">
      <c r="A350" s="9" t="s">
        <v>1435</v>
      </c>
      <c r="B350" s="15" t="s">
        <v>2889</v>
      </c>
      <c r="C350" s="9">
        <v>2012</v>
      </c>
      <c r="D350" s="11" t="str">
        <f t="shared" si="15"/>
        <v>At Risk</v>
      </c>
      <c r="E350" s="11" t="s">
        <v>725</v>
      </c>
      <c r="F350" s="11" t="s">
        <v>317</v>
      </c>
      <c r="G350" s="9" t="s">
        <v>155</v>
      </c>
      <c r="H350" s="12" t="s">
        <v>2735</v>
      </c>
      <c r="I350" s="12" t="s">
        <v>2735</v>
      </c>
      <c r="T350" s="12" t="s">
        <v>802</v>
      </c>
      <c r="V350" s="12" t="s">
        <v>243</v>
      </c>
      <c r="Y350" s="12" t="str">
        <f t="shared" si="16"/>
        <v>RR, Sp</v>
      </c>
      <c r="Z350" s="9">
        <v>2008</v>
      </c>
      <c r="AA350" s="15" t="s">
        <v>2889</v>
      </c>
      <c r="AB350" s="11" t="str">
        <f t="shared" si="17"/>
        <v>At Risk</v>
      </c>
      <c r="AC350" s="11" t="s">
        <v>725</v>
      </c>
      <c r="AD350" s="13" t="s">
        <v>2373</v>
      </c>
      <c r="AE350" s="11" t="s">
        <v>582</v>
      </c>
    </row>
    <row r="351" spans="1:31">
      <c r="A351" s="9" t="s">
        <v>1435</v>
      </c>
      <c r="B351" s="15" t="s">
        <v>2186</v>
      </c>
      <c r="C351" s="9">
        <v>2012</v>
      </c>
      <c r="D351" s="11" t="str">
        <f t="shared" si="15"/>
        <v>At Risk</v>
      </c>
      <c r="E351" s="11" t="s">
        <v>725</v>
      </c>
      <c r="F351" s="11" t="s">
        <v>317</v>
      </c>
      <c r="G351" s="9" t="s">
        <v>155</v>
      </c>
      <c r="H351" s="12" t="s">
        <v>2735</v>
      </c>
      <c r="I351" s="12" t="s">
        <v>2735</v>
      </c>
      <c r="U351" s="12" t="s">
        <v>319</v>
      </c>
      <c r="V351" s="12" t="s">
        <v>243</v>
      </c>
      <c r="Y351" s="12" t="str">
        <f t="shared" si="16"/>
        <v>SO, Sp</v>
      </c>
      <c r="Z351" s="9">
        <v>2008</v>
      </c>
      <c r="AA351" s="15" t="s">
        <v>2186</v>
      </c>
      <c r="AB351" s="11" t="str">
        <f t="shared" si="17"/>
        <v>At Risk</v>
      </c>
      <c r="AC351" s="11" t="s">
        <v>725</v>
      </c>
      <c r="AD351" s="13" t="s">
        <v>2373</v>
      </c>
      <c r="AE351" s="11" t="s">
        <v>582</v>
      </c>
    </row>
    <row r="352" spans="1:31">
      <c r="A352" s="9" t="s">
        <v>1435</v>
      </c>
      <c r="B352" s="15" t="s">
        <v>2187</v>
      </c>
      <c r="C352" s="9">
        <v>2012</v>
      </c>
      <c r="D352" s="11" t="str">
        <f t="shared" si="15"/>
        <v>At Risk</v>
      </c>
      <c r="E352" s="11" t="s">
        <v>725</v>
      </c>
      <c r="F352" s="11" t="s">
        <v>317</v>
      </c>
      <c r="G352" s="9" t="s">
        <v>155</v>
      </c>
      <c r="H352" s="12" t="s">
        <v>2740</v>
      </c>
      <c r="I352" s="12" t="s">
        <v>2739</v>
      </c>
      <c r="L352" s="12" t="s">
        <v>1784</v>
      </c>
      <c r="Y352" s="12" t="str">
        <f t="shared" si="16"/>
        <v>DP</v>
      </c>
      <c r="Z352" s="9">
        <v>2008</v>
      </c>
      <c r="AA352" s="15" t="s">
        <v>2187</v>
      </c>
      <c r="AB352" s="11" t="str">
        <f t="shared" si="17"/>
        <v>At Risk</v>
      </c>
      <c r="AC352" s="11" t="s">
        <v>244</v>
      </c>
      <c r="AD352" s="13" t="s">
        <v>2373</v>
      </c>
      <c r="AE352" s="11" t="s">
        <v>582</v>
      </c>
    </row>
    <row r="353" spans="1:31">
      <c r="A353" s="9" t="s">
        <v>1435</v>
      </c>
      <c r="B353" s="15" t="s">
        <v>2485</v>
      </c>
      <c r="C353" s="9">
        <v>2012</v>
      </c>
      <c r="D353" s="11" t="str">
        <f t="shared" si="15"/>
        <v>At Risk</v>
      </c>
      <c r="E353" s="11" t="s">
        <v>725</v>
      </c>
      <c r="F353" s="11" t="s">
        <v>317</v>
      </c>
      <c r="G353" s="9" t="s">
        <v>155</v>
      </c>
      <c r="H353" s="12" t="s">
        <v>2735</v>
      </c>
      <c r="I353" s="12" t="s">
        <v>2735</v>
      </c>
      <c r="O353" s="12" t="s">
        <v>726</v>
      </c>
      <c r="T353" s="12" t="s">
        <v>802</v>
      </c>
      <c r="V353" s="12" t="s">
        <v>243</v>
      </c>
      <c r="Y353" s="12" t="str">
        <f t="shared" si="16"/>
        <v>IE, RR, Sp</v>
      </c>
      <c r="Z353" s="9">
        <v>2008</v>
      </c>
      <c r="AA353" s="15" t="s">
        <v>2485</v>
      </c>
      <c r="AB353" s="11" t="str">
        <f t="shared" si="17"/>
        <v>At Risk</v>
      </c>
      <c r="AC353" s="11" t="s">
        <v>725</v>
      </c>
      <c r="AD353" s="13" t="s">
        <v>2373</v>
      </c>
      <c r="AE353" s="11" t="s">
        <v>582</v>
      </c>
    </row>
    <row r="354" spans="1:31">
      <c r="A354" s="9" t="s">
        <v>1435</v>
      </c>
      <c r="B354" s="15" t="s">
        <v>2486</v>
      </c>
      <c r="C354" s="9">
        <v>2012</v>
      </c>
      <c r="D354" s="11" t="str">
        <f t="shared" si="15"/>
        <v>Threatened</v>
      </c>
      <c r="E354" s="11" t="s">
        <v>508</v>
      </c>
      <c r="F354" s="11" t="s">
        <v>767</v>
      </c>
      <c r="G354" s="9" t="s">
        <v>148</v>
      </c>
      <c r="H354" s="12" t="s">
        <v>2735</v>
      </c>
      <c r="I354" s="12" t="s">
        <v>2735</v>
      </c>
      <c r="L354" s="12" t="s">
        <v>1784</v>
      </c>
      <c r="T354" s="12" t="s">
        <v>802</v>
      </c>
      <c r="Y354" s="12" t="str">
        <f t="shared" si="16"/>
        <v>DP, RR</v>
      </c>
      <c r="Z354" s="9">
        <v>2008</v>
      </c>
      <c r="AA354" s="15" t="s">
        <v>2486</v>
      </c>
      <c r="AB354" s="11" t="str">
        <f t="shared" si="17"/>
        <v>Threatened</v>
      </c>
      <c r="AC354" s="11" t="s">
        <v>508</v>
      </c>
      <c r="AD354" s="13" t="s">
        <v>2373</v>
      </c>
      <c r="AE354" s="11" t="s">
        <v>582</v>
      </c>
    </row>
    <row r="355" spans="1:31">
      <c r="A355" s="9" t="s">
        <v>1435</v>
      </c>
      <c r="B355" s="15" t="s">
        <v>2487</v>
      </c>
      <c r="C355" s="9">
        <v>2012</v>
      </c>
      <c r="D355" s="11" t="str">
        <f t="shared" si="15"/>
        <v>Not Threatened</v>
      </c>
      <c r="E355" s="11" t="s">
        <v>1518</v>
      </c>
      <c r="F355" s="11" t="s">
        <v>317</v>
      </c>
      <c r="G355" s="9" t="s">
        <v>155</v>
      </c>
      <c r="H355" s="12" t="s">
        <v>2735</v>
      </c>
      <c r="I355" s="12" t="s">
        <v>2735</v>
      </c>
      <c r="Y355" s="12" t="str">
        <f t="shared" si="16"/>
        <v/>
      </c>
      <c r="Z355" s="9">
        <v>2008</v>
      </c>
      <c r="AA355" s="15" t="s">
        <v>2487</v>
      </c>
      <c r="AB355" s="11" t="str">
        <f t="shared" si="17"/>
        <v>Not Threatened</v>
      </c>
      <c r="AC355" s="11" t="s">
        <v>1518</v>
      </c>
      <c r="AD355" s="13" t="s">
        <v>2373</v>
      </c>
      <c r="AE355" s="11" t="s">
        <v>582</v>
      </c>
    </row>
    <row r="356" spans="1:31">
      <c r="A356" s="9" t="s">
        <v>1435</v>
      </c>
      <c r="B356" s="15" t="s">
        <v>2488</v>
      </c>
      <c r="C356" s="9">
        <v>2012</v>
      </c>
      <c r="D356" s="11" t="str">
        <f t="shared" si="15"/>
        <v>Not Threatened</v>
      </c>
      <c r="E356" s="11" t="s">
        <v>1518</v>
      </c>
      <c r="F356" s="11" t="s">
        <v>317</v>
      </c>
      <c r="G356" s="9" t="s">
        <v>155</v>
      </c>
      <c r="H356" s="12" t="s">
        <v>2735</v>
      </c>
      <c r="I356" s="12" t="s">
        <v>2735</v>
      </c>
      <c r="Y356" s="12" t="str">
        <f t="shared" si="16"/>
        <v/>
      </c>
      <c r="Z356" s="9">
        <v>2008</v>
      </c>
      <c r="AA356" s="15" t="s">
        <v>2488</v>
      </c>
      <c r="AB356" s="11" t="str">
        <f t="shared" si="17"/>
        <v>Not Threatened</v>
      </c>
      <c r="AC356" s="11" t="s">
        <v>1518</v>
      </c>
      <c r="AD356" s="13" t="s">
        <v>2373</v>
      </c>
      <c r="AE356" s="11" t="s">
        <v>582</v>
      </c>
    </row>
    <row r="357" spans="1:31">
      <c r="A357" s="9" t="s">
        <v>1435</v>
      </c>
      <c r="B357" s="15" t="s">
        <v>2489</v>
      </c>
      <c r="C357" s="9">
        <v>2012</v>
      </c>
      <c r="D357" s="11" t="str">
        <f t="shared" si="15"/>
        <v>Not Threatened</v>
      </c>
      <c r="E357" s="11" t="s">
        <v>1518</v>
      </c>
      <c r="F357" s="11" t="s">
        <v>317</v>
      </c>
      <c r="G357" s="9" t="s">
        <v>155</v>
      </c>
      <c r="H357" s="12" t="s">
        <v>2735</v>
      </c>
      <c r="I357" s="12" t="s">
        <v>2735</v>
      </c>
      <c r="Y357" s="12" t="str">
        <f t="shared" si="16"/>
        <v/>
      </c>
      <c r="Z357" s="9">
        <v>2008</v>
      </c>
      <c r="AA357" s="15" t="s">
        <v>2489</v>
      </c>
      <c r="AB357" s="11" t="str">
        <f t="shared" si="17"/>
        <v>Not Threatened</v>
      </c>
      <c r="AC357" s="11" t="s">
        <v>1518</v>
      </c>
      <c r="AD357" s="13" t="s">
        <v>2373</v>
      </c>
      <c r="AE357" s="11" t="s">
        <v>582</v>
      </c>
    </row>
    <row r="358" spans="1:31">
      <c r="A358" s="9" t="s">
        <v>1435</v>
      </c>
      <c r="B358" s="15" t="s">
        <v>2490</v>
      </c>
      <c r="C358" s="9">
        <v>2012</v>
      </c>
      <c r="D358" s="11" t="str">
        <f t="shared" si="15"/>
        <v>Not Threatened</v>
      </c>
      <c r="E358" s="11" t="s">
        <v>1518</v>
      </c>
      <c r="F358" s="11" t="s">
        <v>317</v>
      </c>
      <c r="G358" s="9" t="s">
        <v>155</v>
      </c>
      <c r="H358" s="12" t="s">
        <v>2735</v>
      </c>
      <c r="I358" s="12" t="s">
        <v>2735</v>
      </c>
      <c r="Y358" s="12" t="str">
        <f t="shared" si="16"/>
        <v/>
      </c>
      <c r="Z358" s="9">
        <v>2008</v>
      </c>
      <c r="AA358" s="15" t="s">
        <v>2490</v>
      </c>
      <c r="AB358" s="11" t="str">
        <f t="shared" si="17"/>
        <v>Not Threatened</v>
      </c>
      <c r="AC358" s="11" t="s">
        <v>1518</v>
      </c>
      <c r="AD358" s="13" t="s">
        <v>2373</v>
      </c>
      <c r="AE358" s="11" t="s">
        <v>582</v>
      </c>
    </row>
    <row r="359" spans="1:31">
      <c r="A359" s="9" t="s">
        <v>1435</v>
      </c>
      <c r="B359" s="15" t="s">
        <v>2491</v>
      </c>
      <c r="C359" s="9">
        <v>2012</v>
      </c>
      <c r="D359" s="11" t="str">
        <f t="shared" si="15"/>
        <v>At Risk</v>
      </c>
      <c r="E359" s="11" t="s">
        <v>725</v>
      </c>
      <c r="F359" s="11" t="s">
        <v>317</v>
      </c>
      <c r="G359" s="9" t="s">
        <v>155</v>
      </c>
      <c r="H359" s="12" t="s">
        <v>2735</v>
      </c>
      <c r="I359" s="12" t="s">
        <v>2735</v>
      </c>
      <c r="T359" s="12" t="s">
        <v>802</v>
      </c>
      <c r="V359" s="12" t="s">
        <v>243</v>
      </c>
      <c r="Y359" s="12" t="str">
        <f t="shared" si="16"/>
        <v>RR, Sp</v>
      </c>
      <c r="Z359" s="9">
        <v>2008</v>
      </c>
      <c r="AA359" s="15" t="s">
        <v>2491</v>
      </c>
      <c r="AB359" s="11" t="str">
        <f t="shared" si="17"/>
        <v>At Risk</v>
      </c>
      <c r="AC359" s="11" t="s">
        <v>725</v>
      </c>
      <c r="AD359" s="13" t="s">
        <v>2373</v>
      </c>
      <c r="AE359" s="11" t="s">
        <v>582</v>
      </c>
    </row>
    <row r="360" spans="1:31">
      <c r="A360" s="9" t="s">
        <v>1435</v>
      </c>
      <c r="B360" s="15" t="s">
        <v>2492</v>
      </c>
      <c r="C360" s="9">
        <v>2012</v>
      </c>
      <c r="D360" s="11" t="str">
        <f t="shared" si="15"/>
        <v>At Risk</v>
      </c>
      <c r="E360" s="11" t="s">
        <v>725</v>
      </c>
      <c r="F360" s="11" t="s">
        <v>317</v>
      </c>
      <c r="G360" s="9" t="s">
        <v>155</v>
      </c>
      <c r="H360" s="12" t="s">
        <v>2735</v>
      </c>
      <c r="I360" s="12" t="s">
        <v>2735</v>
      </c>
      <c r="L360" s="12" t="s">
        <v>1784</v>
      </c>
      <c r="Y360" s="12" t="str">
        <f t="shared" si="16"/>
        <v>DP</v>
      </c>
      <c r="Z360" s="9">
        <v>2008</v>
      </c>
      <c r="AA360" s="15" t="s">
        <v>2492</v>
      </c>
      <c r="AB360" s="11" t="str">
        <f t="shared" si="17"/>
        <v>At Risk</v>
      </c>
      <c r="AC360" s="11" t="s">
        <v>725</v>
      </c>
      <c r="AD360" s="13" t="s">
        <v>2373</v>
      </c>
      <c r="AE360" s="11" t="s">
        <v>582</v>
      </c>
    </row>
    <row r="361" spans="1:31">
      <c r="A361" s="9" t="s">
        <v>1435</v>
      </c>
      <c r="B361" s="15" t="s">
        <v>2493</v>
      </c>
      <c r="C361" s="9">
        <v>2012</v>
      </c>
      <c r="D361" s="11" t="str">
        <f t="shared" si="15"/>
        <v>Data Deficient</v>
      </c>
      <c r="E361" s="11" t="s">
        <v>1334</v>
      </c>
      <c r="F361" s="11" t="s">
        <v>317</v>
      </c>
      <c r="G361" s="9" t="s">
        <v>317</v>
      </c>
      <c r="H361" s="12" t="s">
        <v>2738</v>
      </c>
      <c r="I361" s="12" t="s">
        <v>2741</v>
      </c>
      <c r="V361" s="12" t="s">
        <v>243</v>
      </c>
      <c r="Y361" s="12" t="str">
        <f t="shared" si="16"/>
        <v>Sp</v>
      </c>
      <c r="Z361" s="9">
        <v>2008</v>
      </c>
      <c r="AA361" s="15" t="s">
        <v>2493</v>
      </c>
      <c r="AB361" s="11" t="str">
        <f t="shared" si="17"/>
        <v>At Risk</v>
      </c>
      <c r="AC361" s="11" t="s">
        <v>725</v>
      </c>
      <c r="AD361" s="13" t="s">
        <v>2373</v>
      </c>
      <c r="AE361" s="11" t="s">
        <v>582</v>
      </c>
    </row>
    <row r="362" spans="1:31">
      <c r="A362" s="9" t="s">
        <v>1435</v>
      </c>
      <c r="B362" s="15" t="s">
        <v>2094</v>
      </c>
      <c r="C362" s="9">
        <v>2012</v>
      </c>
      <c r="D362" s="11" t="str">
        <f t="shared" si="15"/>
        <v>At Risk</v>
      </c>
      <c r="E362" s="11" t="s">
        <v>725</v>
      </c>
      <c r="F362" s="11" t="s">
        <v>317</v>
      </c>
      <c r="G362" s="9" t="s">
        <v>155</v>
      </c>
      <c r="H362" s="12" t="s">
        <v>2735</v>
      </c>
      <c r="I362" s="12" t="s">
        <v>2735</v>
      </c>
      <c r="T362" s="12" t="s">
        <v>802</v>
      </c>
      <c r="Y362" s="12" t="str">
        <f t="shared" si="16"/>
        <v>RR</v>
      </c>
      <c r="Z362" s="9">
        <v>2008</v>
      </c>
      <c r="AA362" s="15" t="s">
        <v>2094</v>
      </c>
      <c r="AB362" s="11" t="str">
        <f t="shared" si="17"/>
        <v>At Risk</v>
      </c>
      <c r="AC362" s="11" t="s">
        <v>725</v>
      </c>
      <c r="AD362" s="13" t="s">
        <v>2373</v>
      </c>
      <c r="AE362" s="11" t="s">
        <v>582</v>
      </c>
    </row>
    <row r="363" spans="1:31">
      <c r="A363" s="9" t="s">
        <v>1435</v>
      </c>
      <c r="B363" s="15" t="s">
        <v>2095</v>
      </c>
      <c r="C363" s="9">
        <v>2012</v>
      </c>
      <c r="D363" s="11" t="str">
        <f t="shared" si="15"/>
        <v>Not Threatened</v>
      </c>
      <c r="E363" s="11" t="s">
        <v>1518</v>
      </c>
      <c r="F363" s="11" t="s">
        <v>317</v>
      </c>
      <c r="G363" s="9" t="s">
        <v>155</v>
      </c>
      <c r="H363" s="12" t="s">
        <v>2735</v>
      </c>
      <c r="I363" s="12" t="s">
        <v>2735</v>
      </c>
      <c r="Y363" s="12" t="str">
        <f t="shared" si="16"/>
        <v/>
      </c>
      <c r="Z363" s="9">
        <v>2008</v>
      </c>
      <c r="AA363" s="15" t="s">
        <v>2095</v>
      </c>
      <c r="AB363" s="11" t="str">
        <f t="shared" si="17"/>
        <v>Not Threatened</v>
      </c>
      <c r="AC363" s="11" t="s">
        <v>1518</v>
      </c>
      <c r="AD363" s="13" t="s">
        <v>2373</v>
      </c>
      <c r="AE363" s="11" t="s">
        <v>582</v>
      </c>
    </row>
    <row r="364" spans="1:31">
      <c r="A364" s="9" t="s">
        <v>1435</v>
      </c>
      <c r="B364" s="15" t="s">
        <v>2096</v>
      </c>
      <c r="C364" s="9">
        <v>2012</v>
      </c>
      <c r="D364" s="11" t="str">
        <f t="shared" si="15"/>
        <v>Not Threatened</v>
      </c>
      <c r="E364" s="11" t="s">
        <v>1518</v>
      </c>
      <c r="F364" s="11" t="s">
        <v>317</v>
      </c>
      <c r="G364" s="9" t="s">
        <v>155</v>
      </c>
      <c r="H364" s="12" t="s">
        <v>2735</v>
      </c>
      <c r="I364" s="12" t="s">
        <v>2735</v>
      </c>
      <c r="Y364" s="12" t="str">
        <f t="shared" si="16"/>
        <v/>
      </c>
      <c r="Z364" s="9">
        <v>2008</v>
      </c>
      <c r="AA364" s="15" t="s">
        <v>2096</v>
      </c>
      <c r="AB364" s="11" t="str">
        <f t="shared" si="17"/>
        <v>Not Threatened</v>
      </c>
      <c r="AC364" s="11" t="s">
        <v>1518</v>
      </c>
      <c r="AD364" s="13" t="s">
        <v>2373</v>
      </c>
      <c r="AE364" s="11" t="s">
        <v>582</v>
      </c>
    </row>
    <row r="365" spans="1:31">
      <c r="A365" s="9" t="s">
        <v>1435</v>
      </c>
      <c r="B365" s="15" t="s">
        <v>2097</v>
      </c>
      <c r="C365" s="9">
        <v>2012</v>
      </c>
      <c r="D365" s="11" t="str">
        <f t="shared" si="15"/>
        <v>Not Threatened</v>
      </c>
      <c r="E365" s="11" t="s">
        <v>1518</v>
      </c>
      <c r="F365" s="11" t="s">
        <v>317</v>
      </c>
      <c r="G365" s="9" t="s">
        <v>155</v>
      </c>
      <c r="H365" s="12" t="s">
        <v>2735</v>
      </c>
      <c r="I365" s="12" t="s">
        <v>2735</v>
      </c>
      <c r="Y365" s="12" t="str">
        <f t="shared" si="16"/>
        <v/>
      </c>
      <c r="Z365" s="9">
        <v>2008</v>
      </c>
      <c r="AA365" s="15" t="s">
        <v>2097</v>
      </c>
      <c r="AB365" s="11" t="str">
        <f t="shared" si="17"/>
        <v>Not Threatened</v>
      </c>
      <c r="AC365" s="11" t="s">
        <v>1518</v>
      </c>
      <c r="AD365" s="13" t="s">
        <v>2373</v>
      </c>
      <c r="AE365" s="11" t="s">
        <v>582</v>
      </c>
    </row>
    <row r="366" spans="1:31">
      <c r="A366" s="9" t="s">
        <v>1435</v>
      </c>
      <c r="B366" s="15" t="s">
        <v>2098</v>
      </c>
      <c r="C366" s="9">
        <v>2012</v>
      </c>
      <c r="D366" s="11" t="str">
        <f t="shared" si="15"/>
        <v>Threatened</v>
      </c>
      <c r="E366" s="11" t="s">
        <v>799</v>
      </c>
      <c r="F366" s="11" t="s">
        <v>2868</v>
      </c>
      <c r="G366" s="9" t="s">
        <v>317</v>
      </c>
      <c r="H366" s="12" t="s">
        <v>2735</v>
      </c>
      <c r="I366" s="12" t="s">
        <v>2735</v>
      </c>
      <c r="J366" s="12" t="s">
        <v>1939</v>
      </c>
      <c r="Q366" s="12" t="s">
        <v>843</v>
      </c>
      <c r="Y366" s="12" t="str">
        <f t="shared" si="16"/>
        <v>CD, OL</v>
      </c>
      <c r="Z366" s="9">
        <v>2008</v>
      </c>
      <c r="AA366" s="15" t="s">
        <v>2098</v>
      </c>
      <c r="AB366" s="11" t="str">
        <f t="shared" si="17"/>
        <v>Threatened</v>
      </c>
      <c r="AC366" s="11" t="s">
        <v>799</v>
      </c>
      <c r="AD366" s="13" t="s">
        <v>2373</v>
      </c>
      <c r="AE366" s="11" t="s">
        <v>582</v>
      </c>
    </row>
    <row r="367" spans="1:31">
      <c r="A367" s="9" t="s">
        <v>1435</v>
      </c>
      <c r="B367" s="15" t="s">
        <v>2099</v>
      </c>
      <c r="C367" s="9">
        <v>2012</v>
      </c>
      <c r="D367" s="11" t="str">
        <f t="shared" si="15"/>
        <v>At Risk</v>
      </c>
      <c r="E367" s="11" t="s">
        <v>725</v>
      </c>
      <c r="F367" s="11" t="s">
        <v>317</v>
      </c>
      <c r="G367" s="9" t="s">
        <v>155</v>
      </c>
      <c r="H367" s="12" t="s">
        <v>2735</v>
      </c>
      <c r="I367" s="12" t="s">
        <v>2735</v>
      </c>
      <c r="W367" s="12" t="s">
        <v>653</v>
      </c>
      <c r="Y367" s="12" t="str">
        <f t="shared" si="16"/>
        <v>St</v>
      </c>
      <c r="Z367" s="9">
        <v>2008</v>
      </c>
      <c r="AA367" s="15" t="s">
        <v>2099</v>
      </c>
      <c r="AB367" s="11" t="str">
        <f t="shared" si="17"/>
        <v>At Risk</v>
      </c>
      <c r="AC367" s="11" t="s">
        <v>725</v>
      </c>
      <c r="AD367" s="13" t="s">
        <v>2373</v>
      </c>
      <c r="AE367" s="11" t="s">
        <v>582</v>
      </c>
    </row>
    <row r="368" spans="1:31">
      <c r="A368" s="9" t="s">
        <v>1435</v>
      </c>
      <c r="B368" s="15" t="s">
        <v>2100</v>
      </c>
      <c r="C368" s="9">
        <v>2012</v>
      </c>
      <c r="D368" s="11" t="str">
        <f t="shared" si="15"/>
        <v>Not Threatened</v>
      </c>
      <c r="E368" s="11" t="s">
        <v>1518</v>
      </c>
      <c r="F368" s="11" t="s">
        <v>317</v>
      </c>
      <c r="G368" s="9" t="s">
        <v>155</v>
      </c>
      <c r="H368" s="12" t="s">
        <v>2735</v>
      </c>
      <c r="I368" s="12" t="s">
        <v>2735</v>
      </c>
      <c r="Y368" s="12" t="str">
        <f t="shared" si="16"/>
        <v/>
      </c>
      <c r="Z368" s="9">
        <v>2008</v>
      </c>
      <c r="AA368" s="15" t="s">
        <v>2100</v>
      </c>
      <c r="AB368" s="11" t="str">
        <f t="shared" si="17"/>
        <v>Not Threatened</v>
      </c>
      <c r="AC368" s="11" t="s">
        <v>1518</v>
      </c>
      <c r="AD368" s="13" t="s">
        <v>2373</v>
      </c>
      <c r="AE368" s="11" t="s">
        <v>582</v>
      </c>
    </row>
    <row r="369" spans="1:31">
      <c r="A369" s="9" t="s">
        <v>1435</v>
      </c>
      <c r="B369" s="15" t="s">
        <v>2101</v>
      </c>
      <c r="C369" s="9">
        <v>2012</v>
      </c>
      <c r="D369" s="11" t="str">
        <f t="shared" si="15"/>
        <v>At Risk</v>
      </c>
      <c r="E369" s="11" t="s">
        <v>725</v>
      </c>
      <c r="F369" s="11" t="s">
        <v>317</v>
      </c>
      <c r="G369" s="9" t="s">
        <v>155</v>
      </c>
      <c r="H369" s="12" t="s">
        <v>2735</v>
      </c>
      <c r="I369" s="12" t="s">
        <v>2735</v>
      </c>
      <c r="V369" s="12" t="s">
        <v>243</v>
      </c>
      <c r="Y369" s="12" t="str">
        <f t="shared" si="16"/>
        <v>Sp</v>
      </c>
      <c r="Z369" s="9">
        <v>2008</v>
      </c>
      <c r="AA369" s="15" t="s">
        <v>2101</v>
      </c>
      <c r="AB369" s="11" t="str">
        <f t="shared" si="17"/>
        <v>At Risk</v>
      </c>
      <c r="AC369" s="11" t="s">
        <v>725</v>
      </c>
      <c r="AD369" s="13" t="s">
        <v>2373</v>
      </c>
      <c r="AE369" s="11" t="s">
        <v>582</v>
      </c>
    </row>
    <row r="370" spans="1:31">
      <c r="A370" s="9" t="s">
        <v>1435</v>
      </c>
      <c r="B370" s="15" t="s">
        <v>2102</v>
      </c>
      <c r="C370" s="9">
        <v>2012</v>
      </c>
      <c r="D370" s="11" t="str">
        <f t="shared" si="15"/>
        <v>At Risk</v>
      </c>
      <c r="E370" s="11" t="s">
        <v>725</v>
      </c>
      <c r="F370" s="11" t="s">
        <v>317</v>
      </c>
      <c r="G370" s="9" t="s">
        <v>155</v>
      </c>
      <c r="H370" s="12" t="s">
        <v>2735</v>
      </c>
      <c r="I370" s="12" t="s">
        <v>2735</v>
      </c>
      <c r="J370" s="12" t="s">
        <v>1939</v>
      </c>
      <c r="O370" s="12" t="s">
        <v>726</v>
      </c>
      <c r="Y370" s="12" t="str">
        <f t="shared" si="16"/>
        <v>CD, IE</v>
      </c>
      <c r="Z370" s="9">
        <v>2008</v>
      </c>
      <c r="AA370" s="15" t="s">
        <v>2102</v>
      </c>
      <c r="AB370" s="11" t="str">
        <f t="shared" si="17"/>
        <v>At Risk</v>
      </c>
      <c r="AC370" s="11" t="s">
        <v>725</v>
      </c>
      <c r="AD370" s="13" t="s">
        <v>2373</v>
      </c>
      <c r="AE370" s="11" t="s">
        <v>582</v>
      </c>
    </row>
    <row r="371" spans="1:31">
      <c r="A371" s="9" t="s">
        <v>1435</v>
      </c>
      <c r="B371" s="15" t="s">
        <v>2103</v>
      </c>
      <c r="C371" s="9">
        <v>2012</v>
      </c>
      <c r="D371" s="11" t="str">
        <f t="shared" si="15"/>
        <v>At Risk</v>
      </c>
      <c r="E371" s="11" t="s">
        <v>725</v>
      </c>
      <c r="F371" s="11" t="s">
        <v>317</v>
      </c>
      <c r="G371" s="9" t="s">
        <v>155</v>
      </c>
      <c r="H371" s="12" t="s">
        <v>2735</v>
      </c>
      <c r="I371" s="12" t="s">
        <v>2735</v>
      </c>
      <c r="V371" s="12" t="s">
        <v>243</v>
      </c>
      <c r="Y371" s="12" t="str">
        <f t="shared" si="16"/>
        <v>Sp</v>
      </c>
      <c r="Z371" s="9">
        <v>2008</v>
      </c>
      <c r="AA371" s="15" t="s">
        <v>2103</v>
      </c>
      <c r="AB371" s="11" t="str">
        <f t="shared" si="17"/>
        <v>At Risk</v>
      </c>
      <c r="AC371" s="11" t="s">
        <v>725</v>
      </c>
      <c r="AD371" s="13" t="s">
        <v>2373</v>
      </c>
      <c r="AE371" s="11" t="s">
        <v>582</v>
      </c>
    </row>
    <row r="372" spans="1:31">
      <c r="A372" s="9" t="s">
        <v>1435</v>
      </c>
      <c r="B372" s="15" t="s">
        <v>2104</v>
      </c>
      <c r="C372" s="9">
        <v>2012</v>
      </c>
      <c r="D372" s="11" t="str">
        <f t="shared" si="15"/>
        <v>Not Threatened</v>
      </c>
      <c r="E372" s="11" t="s">
        <v>1518</v>
      </c>
      <c r="F372" s="11" t="s">
        <v>317</v>
      </c>
      <c r="G372" s="9" t="s">
        <v>155</v>
      </c>
      <c r="H372" s="12" t="s">
        <v>2735</v>
      </c>
      <c r="I372" s="12" t="s">
        <v>2735</v>
      </c>
      <c r="Y372" s="12" t="str">
        <f t="shared" si="16"/>
        <v/>
      </c>
      <c r="Z372" s="9">
        <v>2008</v>
      </c>
      <c r="AA372" s="15" t="s">
        <v>2104</v>
      </c>
      <c r="AB372" s="11" t="str">
        <f t="shared" si="17"/>
        <v>Not Threatened</v>
      </c>
      <c r="AC372" s="11" t="s">
        <v>1518</v>
      </c>
      <c r="AD372" s="13" t="s">
        <v>2373</v>
      </c>
      <c r="AE372" s="11" t="s">
        <v>582</v>
      </c>
    </row>
    <row r="373" spans="1:31">
      <c r="A373" s="9" t="s">
        <v>1435</v>
      </c>
      <c r="B373" s="15" t="s">
        <v>2105</v>
      </c>
      <c r="C373" s="9">
        <v>2012</v>
      </c>
      <c r="D373" s="11" t="str">
        <f t="shared" si="15"/>
        <v>At Risk</v>
      </c>
      <c r="E373" s="11" t="s">
        <v>725</v>
      </c>
      <c r="F373" s="11" t="s">
        <v>317</v>
      </c>
      <c r="G373" s="9" t="s">
        <v>155</v>
      </c>
      <c r="H373" s="12" t="s">
        <v>2735</v>
      </c>
      <c r="I373" s="12" t="s">
        <v>2735</v>
      </c>
      <c r="T373" s="12" t="s">
        <v>802</v>
      </c>
      <c r="V373" s="12" t="s">
        <v>243</v>
      </c>
      <c r="Y373" s="12" t="str">
        <f t="shared" si="16"/>
        <v>RR, Sp</v>
      </c>
      <c r="Z373" s="9">
        <v>2008</v>
      </c>
      <c r="AA373" s="15" t="s">
        <v>2105</v>
      </c>
      <c r="AB373" s="11" t="str">
        <f t="shared" si="17"/>
        <v>At Risk</v>
      </c>
      <c r="AC373" s="11" t="s">
        <v>725</v>
      </c>
      <c r="AD373" s="13" t="s">
        <v>2373</v>
      </c>
      <c r="AE373" s="11" t="s">
        <v>582</v>
      </c>
    </row>
    <row r="374" spans="1:31">
      <c r="A374" s="9" t="s">
        <v>1435</v>
      </c>
      <c r="B374" s="15" t="s">
        <v>2106</v>
      </c>
      <c r="C374" s="9">
        <v>2012</v>
      </c>
      <c r="D374" s="11" t="str">
        <f t="shared" si="15"/>
        <v>Not Threatened</v>
      </c>
      <c r="E374" s="11" t="s">
        <v>1518</v>
      </c>
      <c r="F374" s="11" t="s">
        <v>317</v>
      </c>
      <c r="G374" s="9" t="s">
        <v>155</v>
      </c>
      <c r="H374" s="12" t="s">
        <v>2735</v>
      </c>
      <c r="I374" s="12" t="s">
        <v>2735</v>
      </c>
      <c r="Y374" s="12" t="str">
        <f t="shared" si="16"/>
        <v/>
      </c>
      <c r="Z374" s="9">
        <v>2008</v>
      </c>
      <c r="AA374" s="15" t="s">
        <v>2106</v>
      </c>
      <c r="AB374" s="11" t="str">
        <f t="shared" si="17"/>
        <v>Not Threatened</v>
      </c>
      <c r="AC374" s="11" t="s">
        <v>1518</v>
      </c>
      <c r="AD374" s="13" t="s">
        <v>2373</v>
      </c>
      <c r="AE374" s="11" t="s">
        <v>582</v>
      </c>
    </row>
    <row r="375" spans="1:31">
      <c r="A375" s="9" t="s">
        <v>1435</v>
      </c>
      <c r="B375" s="15" t="s">
        <v>2107</v>
      </c>
      <c r="C375" s="9">
        <v>2012</v>
      </c>
      <c r="D375" s="11" t="str">
        <f t="shared" si="15"/>
        <v>Not Threatened</v>
      </c>
      <c r="E375" s="11" t="s">
        <v>1518</v>
      </c>
      <c r="F375" s="11" t="s">
        <v>317</v>
      </c>
      <c r="G375" s="9" t="s">
        <v>155</v>
      </c>
      <c r="H375" s="12" t="s">
        <v>2735</v>
      </c>
      <c r="I375" s="12" t="s">
        <v>2735</v>
      </c>
      <c r="Y375" s="12" t="str">
        <f t="shared" si="16"/>
        <v/>
      </c>
      <c r="Z375" s="9">
        <v>2008</v>
      </c>
      <c r="AA375" s="15" t="s">
        <v>2107</v>
      </c>
      <c r="AB375" s="11" t="str">
        <f t="shared" si="17"/>
        <v>Not Threatened</v>
      </c>
      <c r="AC375" s="11" t="s">
        <v>1518</v>
      </c>
      <c r="AD375" s="13" t="s">
        <v>2373</v>
      </c>
      <c r="AE375" s="11" t="s">
        <v>582</v>
      </c>
    </row>
    <row r="376" spans="1:31">
      <c r="A376" s="9" t="s">
        <v>1435</v>
      </c>
      <c r="B376" s="15" t="s">
        <v>2108</v>
      </c>
      <c r="C376" s="9">
        <v>2012</v>
      </c>
      <c r="D376" s="11" t="str">
        <f t="shared" si="15"/>
        <v>Not Threatened</v>
      </c>
      <c r="E376" s="11" t="s">
        <v>1518</v>
      </c>
      <c r="F376" s="11" t="s">
        <v>317</v>
      </c>
      <c r="G376" s="9" t="s">
        <v>155</v>
      </c>
      <c r="H376" s="12" t="s">
        <v>2735</v>
      </c>
      <c r="I376" s="12" t="s">
        <v>2735</v>
      </c>
      <c r="Y376" s="12" t="str">
        <f t="shared" si="16"/>
        <v/>
      </c>
      <c r="Z376" s="9">
        <v>2008</v>
      </c>
      <c r="AA376" s="15" t="s">
        <v>2108</v>
      </c>
      <c r="AB376" s="11" t="str">
        <f t="shared" si="17"/>
        <v>Not Threatened</v>
      </c>
      <c r="AC376" s="11" t="s">
        <v>1518</v>
      </c>
      <c r="AD376" s="13" t="s">
        <v>2373</v>
      </c>
      <c r="AE376" s="11" t="s">
        <v>582</v>
      </c>
    </row>
    <row r="377" spans="1:31">
      <c r="A377" s="9" t="s">
        <v>1435</v>
      </c>
      <c r="B377" s="15" t="s">
        <v>2109</v>
      </c>
      <c r="C377" s="9">
        <v>2012</v>
      </c>
      <c r="D377" s="11" t="str">
        <f t="shared" si="15"/>
        <v>At Risk</v>
      </c>
      <c r="E377" s="11" t="s">
        <v>725</v>
      </c>
      <c r="F377" s="11" t="s">
        <v>317</v>
      </c>
      <c r="G377" s="9" t="s">
        <v>155</v>
      </c>
      <c r="H377" s="12" t="s">
        <v>2735</v>
      </c>
      <c r="I377" s="12" t="s">
        <v>2735</v>
      </c>
      <c r="V377" s="12" t="s">
        <v>243</v>
      </c>
      <c r="Y377" s="12" t="str">
        <f t="shared" si="16"/>
        <v>Sp</v>
      </c>
      <c r="Z377" s="9">
        <v>2008</v>
      </c>
      <c r="AA377" s="15" t="s">
        <v>2109</v>
      </c>
      <c r="AB377" s="11" t="str">
        <f t="shared" si="17"/>
        <v>At Risk</v>
      </c>
      <c r="AC377" s="11" t="s">
        <v>725</v>
      </c>
      <c r="AD377" s="13" t="s">
        <v>2373</v>
      </c>
      <c r="AE377" s="11" t="s">
        <v>582</v>
      </c>
    </row>
    <row r="378" spans="1:31">
      <c r="A378" s="9" t="s">
        <v>1435</v>
      </c>
      <c r="B378" s="15" t="s">
        <v>2110</v>
      </c>
      <c r="C378" s="9">
        <v>2012</v>
      </c>
      <c r="D378" s="11" t="str">
        <f t="shared" si="15"/>
        <v>Not Threatened</v>
      </c>
      <c r="E378" s="11" t="s">
        <v>1518</v>
      </c>
      <c r="F378" s="11" t="s">
        <v>317</v>
      </c>
      <c r="G378" s="9" t="s">
        <v>155</v>
      </c>
      <c r="H378" s="12" t="s">
        <v>2735</v>
      </c>
      <c r="I378" s="12" t="s">
        <v>2735</v>
      </c>
      <c r="Y378" s="12" t="str">
        <f t="shared" si="16"/>
        <v/>
      </c>
      <c r="Z378" s="9">
        <v>2008</v>
      </c>
      <c r="AA378" s="15" t="s">
        <v>2110</v>
      </c>
      <c r="AB378" s="11" t="str">
        <f t="shared" si="17"/>
        <v>Not Threatened</v>
      </c>
      <c r="AC378" s="11" t="s">
        <v>1518</v>
      </c>
      <c r="AD378" s="13" t="s">
        <v>2373</v>
      </c>
      <c r="AE378" s="11" t="s">
        <v>582</v>
      </c>
    </row>
    <row r="379" spans="1:31">
      <c r="A379" s="9" t="s">
        <v>1435</v>
      </c>
      <c r="B379" s="15" t="s">
        <v>2111</v>
      </c>
      <c r="C379" s="9">
        <v>2012</v>
      </c>
      <c r="D379" s="11" t="str">
        <f t="shared" si="15"/>
        <v>Not Threatened</v>
      </c>
      <c r="E379" s="11" t="s">
        <v>1518</v>
      </c>
      <c r="F379" s="11" t="s">
        <v>317</v>
      </c>
      <c r="G379" s="9" t="s">
        <v>155</v>
      </c>
      <c r="H379" s="12" t="s">
        <v>2735</v>
      </c>
      <c r="I379" s="12" t="s">
        <v>2735</v>
      </c>
      <c r="Y379" s="12" t="str">
        <f t="shared" si="16"/>
        <v/>
      </c>
      <c r="Z379" s="9">
        <v>2008</v>
      </c>
      <c r="AA379" s="15" t="s">
        <v>2111</v>
      </c>
      <c r="AB379" s="11" t="str">
        <f t="shared" si="17"/>
        <v>Not Threatened</v>
      </c>
      <c r="AC379" s="11" t="s">
        <v>1518</v>
      </c>
      <c r="AD379" s="13" t="s">
        <v>2373</v>
      </c>
      <c r="AE379" s="11" t="s">
        <v>582</v>
      </c>
    </row>
    <row r="380" spans="1:31">
      <c r="A380" s="9" t="s">
        <v>1435</v>
      </c>
      <c r="B380" s="15" t="s">
        <v>2112</v>
      </c>
      <c r="C380" s="9">
        <v>2012</v>
      </c>
      <c r="D380" s="11" t="str">
        <f t="shared" si="15"/>
        <v>Not Threatened</v>
      </c>
      <c r="E380" s="11" t="s">
        <v>1518</v>
      </c>
      <c r="F380" s="11" t="s">
        <v>317</v>
      </c>
      <c r="G380" s="9" t="s">
        <v>155</v>
      </c>
      <c r="H380" s="12" t="s">
        <v>2735</v>
      </c>
      <c r="I380" s="12" t="s">
        <v>2735</v>
      </c>
      <c r="Y380" s="12" t="str">
        <f t="shared" si="16"/>
        <v/>
      </c>
      <c r="Z380" s="9">
        <v>2008</v>
      </c>
      <c r="AA380" s="15" t="s">
        <v>2112</v>
      </c>
      <c r="AB380" s="11" t="str">
        <f t="shared" si="17"/>
        <v>Not Threatened</v>
      </c>
      <c r="AC380" s="11" t="s">
        <v>1518</v>
      </c>
      <c r="AD380" s="13" t="s">
        <v>2373</v>
      </c>
      <c r="AE380" s="11" t="s">
        <v>582</v>
      </c>
    </row>
    <row r="381" spans="1:31">
      <c r="A381" s="9" t="s">
        <v>1435</v>
      </c>
      <c r="B381" s="15" t="s">
        <v>2113</v>
      </c>
      <c r="C381" s="9">
        <v>2012</v>
      </c>
      <c r="D381" s="11" t="str">
        <f t="shared" si="15"/>
        <v>Not Threatened</v>
      </c>
      <c r="E381" s="11" t="s">
        <v>1518</v>
      </c>
      <c r="F381" s="11" t="s">
        <v>317</v>
      </c>
      <c r="G381" s="9" t="s">
        <v>155</v>
      </c>
      <c r="H381" s="12" t="s">
        <v>2735</v>
      </c>
      <c r="I381" s="12" t="s">
        <v>2735</v>
      </c>
      <c r="Y381" s="12" t="str">
        <f t="shared" si="16"/>
        <v/>
      </c>
      <c r="Z381" s="9">
        <v>2008</v>
      </c>
      <c r="AA381" s="15" t="s">
        <v>2113</v>
      </c>
      <c r="AB381" s="11" t="str">
        <f t="shared" si="17"/>
        <v>Not Threatened</v>
      </c>
      <c r="AC381" s="11" t="s">
        <v>1518</v>
      </c>
      <c r="AD381" s="13" t="s">
        <v>2373</v>
      </c>
      <c r="AE381" s="11" t="s">
        <v>582</v>
      </c>
    </row>
    <row r="382" spans="1:31">
      <c r="A382" s="9" t="s">
        <v>1435</v>
      </c>
      <c r="B382" s="15" t="s">
        <v>2114</v>
      </c>
      <c r="C382" s="9">
        <v>2012</v>
      </c>
      <c r="D382" s="11" t="str">
        <f t="shared" si="15"/>
        <v>At Risk</v>
      </c>
      <c r="E382" s="11" t="s">
        <v>725</v>
      </c>
      <c r="F382" s="11" t="s">
        <v>317</v>
      </c>
      <c r="G382" s="9" t="s">
        <v>155</v>
      </c>
      <c r="H382" s="12" t="s">
        <v>2735</v>
      </c>
      <c r="I382" s="12" t="s">
        <v>2735</v>
      </c>
      <c r="T382" s="12" t="s">
        <v>802</v>
      </c>
      <c r="Y382" s="12" t="str">
        <f t="shared" si="16"/>
        <v>RR</v>
      </c>
      <c r="Z382" s="9">
        <v>2008</v>
      </c>
      <c r="AA382" s="15" t="s">
        <v>2114</v>
      </c>
      <c r="AB382" s="11" t="str">
        <f t="shared" si="17"/>
        <v>At Risk</v>
      </c>
      <c r="AC382" s="11" t="s">
        <v>725</v>
      </c>
      <c r="AD382" s="13" t="s">
        <v>2373</v>
      </c>
      <c r="AE382" s="11" t="s">
        <v>582</v>
      </c>
    </row>
    <row r="383" spans="1:31">
      <c r="A383" s="9" t="s">
        <v>1435</v>
      </c>
      <c r="B383" s="15" t="s">
        <v>2585</v>
      </c>
      <c r="C383" s="9">
        <v>2012</v>
      </c>
      <c r="D383" s="11" t="str">
        <f t="shared" si="15"/>
        <v>Threatened</v>
      </c>
      <c r="E383" s="11" t="s">
        <v>508</v>
      </c>
      <c r="F383" s="11" t="s">
        <v>2723</v>
      </c>
      <c r="G383" s="9" t="s">
        <v>155</v>
      </c>
      <c r="H383" s="12" t="s">
        <v>2740</v>
      </c>
      <c r="I383" s="12" t="s">
        <v>2739</v>
      </c>
      <c r="V383" s="12" t="s">
        <v>243</v>
      </c>
      <c r="Y383" s="12" t="str">
        <f t="shared" si="16"/>
        <v>Sp</v>
      </c>
      <c r="Z383" s="9">
        <v>2008</v>
      </c>
      <c r="AA383" s="15" t="s">
        <v>2585</v>
      </c>
      <c r="AB383" s="11" t="str">
        <f t="shared" si="17"/>
        <v>Threatened</v>
      </c>
      <c r="AC383" s="11" t="s">
        <v>506</v>
      </c>
      <c r="AD383" s="13" t="s">
        <v>2373</v>
      </c>
      <c r="AE383" s="11" t="s">
        <v>582</v>
      </c>
    </row>
    <row r="384" spans="1:31">
      <c r="A384" s="9" t="s">
        <v>1435</v>
      </c>
      <c r="B384" s="15" t="s">
        <v>2586</v>
      </c>
      <c r="C384" s="9">
        <v>2012</v>
      </c>
      <c r="D384" s="11" t="str">
        <f t="shared" si="15"/>
        <v>Not Threatened</v>
      </c>
      <c r="E384" s="11" t="s">
        <v>1518</v>
      </c>
      <c r="F384" s="11" t="s">
        <v>317</v>
      </c>
      <c r="G384" s="9" t="s">
        <v>155</v>
      </c>
      <c r="H384" s="12" t="s">
        <v>2735</v>
      </c>
      <c r="I384" s="12" t="s">
        <v>2735</v>
      </c>
      <c r="Y384" s="12" t="str">
        <f t="shared" si="16"/>
        <v/>
      </c>
      <c r="Z384" s="9">
        <v>2008</v>
      </c>
      <c r="AA384" s="15" t="s">
        <v>2586</v>
      </c>
      <c r="AB384" s="11" t="str">
        <f t="shared" si="17"/>
        <v>Not Threatened</v>
      </c>
      <c r="AC384" s="11" t="s">
        <v>1518</v>
      </c>
      <c r="AD384" s="13" t="s">
        <v>2373</v>
      </c>
      <c r="AE384" s="11" t="s">
        <v>582</v>
      </c>
    </row>
    <row r="385" spans="1:31">
      <c r="A385" s="9" t="s">
        <v>1435</v>
      </c>
      <c r="B385" s="15" t="s">
        <v>2587</v>
      </c>
      <c r="C385" s="9">
        <v>2012</v>
      </c>
      <c r="D385" s="11" t="str">
        <f t="shared" si="15"/>
        <v>Not Threatened</v>
      </c>
      <c r="E385" s="11" t="s">
        <v>1518</v>
      </c>
      <c r="F385" s="11" t="s">
        <v>317</v>
      </c>
      <c r="G385" s="9" t="s">
        <v>155</v>
      </c>
      <c r="H385" s="12" t="s">
        <v>2735</v>
      </c>
      <c r="I385" s="12" t="s">
        <v>2735</v>
      </c>
      <c r="Y385" s="12" t="str">
        <f t="shared" si="16"/>
        <v/>
      </c>
      <c r="Z385" s="9">
        <v>2008</v>
      </c>
      <c r="AA385" s="15" t="s">
        <v>2587</v>
      </c>
      <c r="AB385" s="11" t="str">
        <f t="shared" si="17"/>
        <v>Not Threatened</v>
      </c>
      <c r="AC385" s="11" t="s">
        <v>1518</v>
      </c>
      <c r="AD385" s="13" t="s">
        <v>2373</v>
      </c>
      <c r="AE385" s="11" t="s">
        <v>582</v>
      </c>
    </row>
    <row r="386" spans="1:31">
      <c r="A386" s="9" t="s">
        <v>1435</v>
      </c>
      <c r="B386" s="15" t="s">
        <v>2588</v>
      </c>
      <c r="C386" s="9">
        <v>2012</v>
      </c>
      <c r="D386" s="11" t="str">
        <f t="shared" ref="D386:D449" si="18">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386" s="11" t="s">
        <v>725</v>
      </c>
      <c r="F386" s="11" t="s">
        <v>317</v>
      </c>
      <c r="G386" s="9" t="s">
        <v>155</v>
      </c>
      <c r="H386" s="12" t="s">
        <v>2735</v>
      </c>
      <c r="I386" s="12" t="s">
        <v>2735</v>
      </c>
      <c r="J386" s="12" t="s">
        <v>1939</v>
      </c>
      <c r="O386" s="12" t="s">
        <v>726</v>
      </c>
      <c r="Y386" s="12" t="str">
        <f t="shared" si="16"/>
        <v>CD, IE</v>
      </c>
      <c r="Z386" s="9">
        <v>2008</v>
      </c>
      <c r="AA386" s="15" t="s">
        <v>2588</v>
      </c>
      <c r="AB386" s="11" t="str">
        <f t="shared" si="17"/>
        <v>At Risk</v>
      </c>
      <c r="AC386" s="11" t="s">
        <v>725</v>
      </c>
      <c r="AD386" s="13" t="s">
        <v>2373</v>
      </c>
      <c r="AE386" s="11" t="s">
        <v>582</v>
      </c>
    </row>
    <row r="387" spans="1:31">
      <c r="A387" s="9" t="s">
        <v>1435</v>
      </c>
      <c r="B387" s="15" t="s">
        <v>2589</v>
      </c>
      <c r="C387" s="9">
        <v>2012</v>
      </c>
      <c r="D387" s="11" t="str">
        <f t="shared" si="18"/>
        <v>Not Threatened</v>
      </c>
      <c r="E387" s="11" t="s">
        <v>1518</v>
      </c>
      <c r="F387" s="11" t="s">
        <v>317</v>
      </c>
      <c r="G387" s="9" t="s">
        <v>155</v>
      </c>
      <c r="H387" s="12" t="s">
        <v>2735</v>
      </c>
      <c r="I387" s="12" t="s">
        <v>2735</v>
      </c>
      <c r="Y387" s="12" t="str">
        <f t="shared" ref="Y387:Y450" si="19">SUBSTITUTE(TRIM(J387&amp;" "&amp;K387&amp;" "&amp;L387&amp;" "&amp;M387&amp;" "&amp;N387&amp;" "&amp;O387&amp;" "&amp;P387&amp;" "&amp;Q387&amp;" "&amp;R387&amp;" "&amp;S387&amp;" "&amp;T387&amp;" "&amp;U387&amp;" "&amp;V387&amp;" "&amp;W387&amp;" "&amp;X387)," ",", ")</f>
        <v/>
      </c>
      <c r="Z387" s="9">
        <v>2008</v>
      </c>
      <c r="AA387" s="15" t="s">
        <v>2589</v>
      </c>
      <c r="AB387" s="11" t="str">
        <f t="shared" si="17"/>
        <v>Not Threatened</v>
      </c>
      <c r="AC387" s="11" t="s">
        <v>1518</v>
      </c>
      <c r="AD387" s="13" t="s">
        <v>2373</v>
      </c>
      <c r="AE387" s="11" t="s">
        <v>582</v>
      </c>
    </row>
    <row r="388" spans="1:31">
      <c r="A388" s="9" t="s">
        <v>1435</v>
      </c>
      <c r="B388" s="15" t="s">
        <v>2590</v>
      </c>
      <c r="C388" s="9">
        <v>2012</v>
      </c>
      <c r="D388" s="11" t="str">
        <f t="shared" si="18"/>
        <v>At Risk</v>
      </c>
      <c r="E388" s="11" t="s">
        <v>725</v>
      </c>
      <c r="F388" s="11" t="s">
        <v>317</v>
      </c>
      <c r="G388" s="9" t="s">
        <v>155</v>
      </c>
      <c r="H388" s="12" t="s">
        <v>2735</v>
      </c>
      <c r="I388" s="12" t="s">
        <v>2735</v>
      </c>
      <c r="T388" s="12" t="s">
        <v>802</v>
      </c>
      <c r="V388" s="12" t="s">
        <v>243</v>
      </c>
      <c r="Y388" s="12" t="str">
        <f t="shared" si="19"/>
        <v>RR, Sp</v>
      </c>
      <c r="Z388" s="9">
        <v>2008</v>
      </c>
      <c r="AA388" s="15" t="s">
        <v>2590</v>
      </c>
      <c r="AB388" s="11" t="str">
        <f t="shared" si="17"/>
        <v>At Risk</v>
      </c>
      <c r="AC388" s="11" t="s">
        <v>725</v>
      </c>
      <c r="AD388" s="13" t="s">
        <v>2373</v>
      </c>
      <c r="AE388" s="11" t="s">
        <v>582</v>
      </c>
    </row>
    <row r="389" spans="1:31">
      <c r="A389" s="9" t="s">
        <v>1435</v>
      </c>
      <c r="B389" s="15" t="s">
        <v>2591</v>
      </c>
      <c r="C389" s="9">
        <v>2012</v>
      </c>
      <c r="D389" s="11" t="str">
        <f t="shared" si="18"/>
        <v>Not Threatened</v>
      </c>
      <c r="E389" s="11" t="s">
        <v>1518</v>
      </c>
      <c r="F389" s="11" t="s">
        <v>317</v>
      </c>
      <c r="G389" s="9" t="s">
        <v>155</v>
      </c>
      <c r="H389" s="12" t="s">
        <v>2735</v>
      </c>
      <c r="I389" s="12" t="s">
        <v>2735</v>
      </c>
      <c r="Y389" s="12" t="str">
        <f t="shared" si="19"/>
        <v/>
      </c>
      <c r="Z389" s="9">
        <v>2008</v>
      </c>
      <c r="AA389" s="15" t="s">
        <v>2591</v>
      </c>
      <c r="AB389" s="11" t="str">
        <f t="shared" ref="AB389:AB452" si="2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389" s="11" t="s">
        <v>1518</v>
      </c>
      <c r="AD389" s="13" t="s">
        <v>2373</v>
      </c>
      <c r="AE389" s="11" t="s">
        <v>582</v>
      </c>
    </row>
    <row r="390" spans="1:31">
      <c r="A390" s="9" t="s">
        <v>1435</v>
      </c>
      <c r="B390" s="15" t="s">
        <v>2592</v>
      </c>
      <c r="C390" s="9">
        <v>2012</v>
      </c>
      <c r="D390" s="11" t="str">
        <f t="shared" si="18"/>
        <v>Not Threatened</v>
      </c>
      <c r="E390" s="11" t="s">
        <v>1518</v>
      </c>
      <c r="F390" s="11" t="s">
        <v>317</v>
      </c>
      <c r="G390" s="9" t="s">
        <v>155</v>
      </c>
      <c r="H390" s="12" t="s">
        <v>2735</v>
      </c>
      <c r="I390" s="12" t="s">
        <v>2735</v>
      </c>
      <c r="Y390" s="12" t="str">
        <f t="shared" si="19"/>
        <v/>
      </c>
      <c r="Z390" s="9">
        <v>2008</v>
      </c>
      <c r="AA390" s="15" t="s">
        <v>2592</v>
      </c>
      <c r="AB390" s="11" t="str">
        <f t="shared" si="20"/>
        <v>Not Threatened</v>
      </c>
      <c r="AC390" s="11" t="s">
        <v>1518</v>
      </c>
      <c r="AD390" s="13" t="s">
        <v>2373</v>
      </c>
      <c r="AE390" s="11" t="s">
        <v>582</v>
      </c>
    </row>
    <row r="391" spans="1:31">
      <c r="A391" s="9" t="s">
        <v>1435</v>
      </c>
      <c r="B391" s="15" t="s">
        <v>2593</v>
      </c>
      <c r="C391" s="9">
        <v>2012</v>
      </c>
      <c r="D391" s="11" t="str">
        <f t="shared" si="18"/>
        <v>Not Threatened</v>
      </c>
      <c r="E391" s="11" t="s">
        <v>1518</v>
      </c>
      <c r="F391" s="11" t="s">
        <v>317</v>
      </c>
      <c r="G391" s="9" t="s">
        <v>155</v>
      </c>
      <c r="H391" s="12" t="s">
        <v>2735</v>
      </c>
      <c r="I391" s="12" t="s">
        <v>2735</v>
      </c>
      <c r="Y391" s="12" t="str">
        <f t="shared" si="19"/>
        <v/>
      </c>
      <c r="Z391" s="9">
        <v>2008</v>
      </c>
      <c r="AA391" s="15" t="s">
        <v>2593</v>
      </c>
      <c r="AB391" s="11" t="str">
        <f t="shared" si="20"/>
        <v>Not Threatened</v>
      </c>
      <c r="AC391" s="11" t="s">
        <v>1518</v>
      </c>
      <c r="AD391" s="13" t="s">
        <v>2373</v>
      </c>
      <c r="AE391" s="11" t="s">
        <v>582</v>
      </c>
    </row>
    <row r="392" spans="1:31">
      <c r="A392" s="9" t="s">
        <v>1435</v>
      </c>
      <c r="B392" s="15" t="s">
        <v>2594</v>
      </c>
      <c r="C392" s="9">
        <v>2012</v>
      </c>
      <c r="D392" s="11" t="str">
        <f t="shared" si="18"/>
        <v>At Risk</v>
      </c>
      <c r="E392" s="11" t="s">
        <v>244</v>
      </c>
      <c r="F392" s="11" t="s">
        <v>126</v>
      </c>
      <c r="G392" s="9" t="s">
        <v>153</v>
      </c>
      <c r="H392" s="12" t="s">
        <v>2735</v>
      </c>
      <c r="I392" s="12" t="s">
        <v>2735</v>
      </c>
      <c r="T392" s="12" t="s">
        <v>802</v>
      </c>
      <c r="Y392" s="12" t="str">
        <f t="shared" si="19"/>
        <v>RR</v>
      </c>
      <c r="Z392" s="9">
        <v>2008</v>
      </c>
      <c r="AA392" s="15" t="s">
        <v>2594</v>
      </c>
      <c r="AB392" s="11" t="str">
        <f t="shared" si="20"/>
        <v>At Risk</v>
      </c>
      <c r="AC392" s="11" t="s">
        <v>244</v>
      </c>
      <c r="AD392" s="13" t="s">
        <v>2373</v>
      </c>
      <c r="AE392" s="11" t="s">
        <v>582</v>
      </c>
    </row>
    <row r="393" spans="1:31">
      <c r="A393" s="9" t="s">
        <v>1435</v>
      </c>
      <c r="B393" s="15" t="s">
        <v>2595</v>
      </c>
      <c r="C393" s="9">
        <v>2012</v>
      </c>
      <c r="D393" s="11" t="str">
        <f t="shared" si="18"/>
        <v>Not Threatened</v>
      </c>
      <c r="E393" s="11" t="s">
        <v>1518</v>
      </c>
      <c r="F393" s="11" t="s">
        <v>317</v>
      </c>
      <c r="G393" s="9" t="s">
        <v>155</v>
      </c>
      <c r="H393" s="12" t="s">
        <v>2735</v>
      </c>
      <c r="I393" s="12" t="s">
        <v>2735</v>
      </c>
      <c r="Y393" s="12" t="str">
        <f t="shared" si="19"/>
        <v/>
      </c>
      <c r="Z393" s="9">
        <v>2008</v>
      </c>
      <c r="AA393" s="15" t="s">
        <v>2595</v>
      </c>
      <c r="AB393" s="11" t="str">
        <f t="shared" si="20"/>
        <v>Not Threatened</v>
      </c>
      <c r="AC393" s="11" t="s">
        <v>1518</v>
      </c>
      <c r="AD393" s="13" t="s">
        <v>2373</v>
      </c>
      <c r="AE393" s="11" t="s">
        <v>582</v>
      </c>
    </row>
    <row r="394" spans="1:31">
      <c r="A394" s="9" t="s">
        <v>1435</v>
      </c>
      <c r="B394" s="15" t="s">
        <v>2596</v>
      </c>
      <c r="C394" s="9">
        <v>2012</v>
      </c>
      <c r="D394" s="11" t="str">
        <f t="shared" si="18"/>
        <v>Not Threatened</v>
      </c>
      <c r="E394" s="11" t="s">
        <v>1518</v>
      </c>
      <c r="F394" s="11" t="s">
        <v>317</v>
      </c>
      <c r="G394" s="9" t="s">
        <v>155</v>
      </c>
      <c r="H394" s="12" t="s">
        <v>2735</v>
      </c>
      <c r="I394" s="12" t="s">
        <v>2735</v>
      </c>
      <c r="Y394" s="12" t="str">
        <f t="shared" si="19"/>
        <v/>
      </c>
      <c r="Z394" s="9">
        <v>2008</v>
      </c>
      <c r="AA394" s="15" t="s">
        <v>2596</v>
      </c>
      <c r="AB394" s="11" t="str">
        <f t="shared" si="20"/>
        <v>Not Threatened</v>
      </c>
      <c r="AC394" s="11" t="s">
        <v>1518</v>
      </c>
      <c r="AD394" s="13" t="s">
        <v>2373</v>
      </c>
      <c r="AE394" s="11" t="s">
        <v>582</v>
      </c>
    </row>
    <row r="395" spans="1:31">
      <c r="A395" s="9" t="s">
        <v>1435</v>
      </c>
      <c r="B395" s="15" t="s">
        <v>2597</v>
      </c>
      <c r="C395" s="9">
        <v>2012</v>
      </c>
      <c r="D395" s="11" t="str">
        <f t="shared" si="18"/>
        <v>Not Threatened</v>
      </c>
      <c r="E395" s="11" t="s">
        <v>1518</v>
      </c>
      <c r="F395" s="11" t="s">
        <v>317</v>
      </c>
      <c r="G395" s="9" t="s">
        <v>155</v>
      </c>
      <c r="H395" s="12" t="s">
        <v>2735</v>
      </c>
      <c r="I395" s="12" t="s">
        <v>2735</v>
      </c>
      <c r="Y395" s="12" t="str">
        <f t="shared" si="19"/>
        <v/>
      </c>
      <c r="Z395" s="9">
        <v>2008</v>
      </c>
      <c r="AA395" s="15" t="s">
        <v>2597</v>
      </c>
      <c r="AB395" s="11" t="str">
        <f t="shared" si="20"/>
        <v>Not Threatened</v>
      </c>
      <c r="AC395" s="11" t="s">
        <v>1518</v>
      </c>
      <c r="AD395" s="13" t="s">
        <v>2373</v>
      </c>
      <c r="AE395" s="11" t="s">
        <v>582</v>
      </c>
    </row>
    <row r="396" spans="1:31">
      <c r="A396" s="9" t="s">
        <v>1435</v>
      </c>
      <c r="B396" s="15" t="s">
        <v>2598</v>
      </c>
      <c r="C396" s="9">
        <v>2012</v>
      </c>
      <c r="D396" s="11" t="str">
        <f t="shared" si="18"/>
        <v>At Risk</v>
      </c>
      <c r="E396" s="11" t="s">
        <v>725</v>
      </c>
      <c r="F396" s="11" t="s">
        <v>317</v>
      </c>
      <c r="G396" s="9" t="s">
        <v>155</v>
      </c>
      <c r="H396" s="12" t="s">
        <v>2735</v>
      </c>
      <c r="I396" s="12" t="s">
        <v>2735</v>
      </c>
      <c r="Q396" s="12" t="s">
        <v>843</v>
      </c>
      <c r="Y396" s="12" t="str">
        <f t="shared" si="19"/>
        <v>OL</v>
      </c>
      <c r="Z396" s="9">
        <v>2008</v>
      </c>
      <c r="AA396" s="15" t="s">
        <v>2598</v>
      </c>
      <c r="AB396" s="11" t="str">
        <f t="shared" si="20"/>
        <v>At Risk</v>
      </c>
      <c r="AC396" s="11" t="s">
        <v>725</v>
      </c>
      <c r="AD396" s="13" t="s">
        <v>2373</v>
      </c>
      <c r="AE396" s="11" t="s">
        <v>582</v>
      </c>
    </row>
    <row r="397" spans="1:31">
      <c r="A397" s="9" t="s">
        <v>1435</v>
      </c>
      <c r="B397" s="15" t="s">
        <v>2599</v>
      </c>
      <c r="C397" s="9">
        <v>2012</v>
      </c>
      <c r="D397" s="11" t="str">
        <f t="shared" si="18"/>
        <v>Not Threatened</v>
      </c>
      <c r="E397" s="11" t="s">
        <v>1518</v>
      </c>
      <c r="F397" s="11" t="s">
        <v>317</v>
      </c>
      <c r="G397" s="9" t="s">
        <v>155</v>
      </c>
      <c r="H397" s="12" t="s">
        <v>2735</v>
      </c>
      <c r="I397" s="12" t="s">
        <v>2735</v>
      </c>
      <c r="Y397" s="12" t="str">
        <f t="shared" si="19"/>
        <v/>
      </c>
      <c r="Z397" s="9">
        <v>2008</v>
      </c>
      <c r="AA397" s="15" t="s">
        <v>2599</v>
      </c>
      <c r="AB397" s="11" t="str">
        <f t="shared" si="20"/>
        <v>Not Threatened</v>
      </c>
      <c r="AC397" s="11" t="s">
        <v>1518</v>
      </c>
      <c r="AD397" s="13" t="s">
        <v>2373</v>
      </c>
      <c r="AE397" s="11" t="s">
        <v>582</v>
      </c>
    </row>
    <row r="398" spans="1:31">
      <c r="A398" s="9" t="s">
        <v>1435</v>
      </c>
      <c r="B398" s="15" t="s">
        <v>2600</v>
      </c>
      <c r="C398" s="9">
        <v>2012</v>
      </c>
      <c r="D398" s="11" t="str">
        <f t="shared" si="18"/>
        <v>At Risk</v>
      </c>
      <c r="E398" s="11" t="s">
        <v>725</v>
      </c>
      <c r="F398" s="11" t="s">
        <v>317</v>
      </c>
      <c r="G398" s="9" t="s">
        <v>155</v>
      </c>
      <c r="H398" s="12" t="s">
        <v>2735</v>
      </c>
      <c r="I398" s="12" t="s">
        <v>2735</v>
      </c>
      <c r="T398" s="12" t="s">
        <v>802</v>
      </c>
      <c r="V398" s="12" t="s">
        <v>243</v>
      </c>
      <c r="Y398" s="12" t="str">
        <f t="shared" si="19"/>
        <v>RR, Sp</v>
      </c>
      <c r="Z398" s="9">
        <v>2008</v>
      </c>
      <c r="AA398" s="15" t="s">
        <v>2600</v>
      </c>
      <c r="AB398" s="11" t="str">
        <f t="shared" si="20"/>
        <v>At Risk</v>
      </c>
      <c r="AC398" s="11" t="s">
        <v>725</v>
      </c>
      <c r="AD398" s="13" t="s">
        <v>2373</v>
      </c>
      <c r="AE398" s="11" t="s">
        <v>582</v>
      </c>
    </row>
    <row r="399" spans="1:31">
      <c r="A399" s="9" t="s">
        <v>1435</v>
      </c>
      <c r="B399" s="15" t="s">
        <v>2601</v>
      </c>
      <c r="C399" s="9">
        <v>2012</v>
      </c>
      <c r="D399" s="11" t="str">
        <f t="shared" si="18"/>
        <v>At Risk</v>
      </c>
      <c r="E399" s="11" t="s">
        <v>725</v>
      </c>
      <c r="F399" s="11" t="s">
        <v>317</v>
      </c>
      <c r="G399" s="9" t="s">
        <v>155</v>
      </c>
      <c r="H399" s="12" t="s">
        <v>2735</v>
      </c>
      <c r="I399" s="12" t="s">
        <v>2735</v>
      </c>
      <c r="T399" s="12" t="s">
        <v>802</v>
      </c>
      <c r="V399" s="12" t="s">
        <v>243</v>
      </c>
      <c r="Y399" s="12" t="str">
        <f t="shared" si="19"/>
        <v>RR, Sp</v>
      </c>
      <c r="Z399" s="9">
        <v>2008</v>
      </c>
      <c r="AA399" s="15" t="s">
        <v>2601</v>
      </c>
      <c r="AB399" s="11" t="str">
        <f t="shared" si="20"/>
        <v>At Risk</v>
      </c>
      <c r="AC399" s="11" t="s">
        <v>725</v>
      </c>
      <c r="AD399" s="13" t="s">
        <v>2373</v>
      </c>
      <c r="AE399" s="11" t="s">
        <v>582</v>
      </c>
    </row>
    <row r="400" spans="1:31">
      <c r="A400" s="9" t="s">
        <v>1435</v>
      </c>
      <c r="B400" s="15" t="s">
        <v>2416</v>
      </c>
      <c r="C400" s="9">
        <v>2012</v>
      </c>
      <c r="D400" s="11" t="str">
        <f t="shared" si="18"/>
        <v>Not Threatened</v>
      </c>
      <c r="E400" s="11" t="s">
        <v>1518</v>
      </c>
      <c r="F400" s="11" t="s">
        <v>317</v>
      </c>
      <c r="G400" s="9" t="s">
        <v>155</v>
      </c>
      <c r="H400" s="12" t="s">
        <v>2735</v>
      </c>
      <c r="I400" s="12" t="s">
        <v>2735</v>
      </c>
      <c r="Y400" s="12" t="str">
        <f t="shared" si="19"/>
        <v/>
      </c>
      <c r="Z400" s="9">
        <v>2008</v>
      </c>
      <c r="AA400" s="15" t="s">
        <v>2416</v>
      </c>
      <c r="AB400" s="11" t="str">
        <f t="shared" si="20"/>
        <v>Not Threatened</v>
      </c>
      <c r="AC400" s="11" t="s">
        <v>1518</v>
      </c>
      <c r="AD400" s="13" t="s">
        <v>2373</v>
      </c>
      <c r="AE400" s="11" t="s">
        <v>582</v>
      </c>
    </row>
    <row r="401" spans="1:31">
      <c r="A401" s="9" t="s">
        <v>1435</v>
      </c>
      <c r="B401" s="15" t="s">
        <v>2417</v>
      </c>
      <c r="C401" s="9">
        <v>2012</v>
      </c>
      <c r="D401" s="11" t="str">
        <f t="shared" si="18"/>
        <v>Not Threatened</v>
      </c>
      <c r="E401" s="11" t="s">
        <v>1518</v>
      </c>
      <c r="F401" s="11" t="s">
        <v>317</v>
      </c>
      <c r="G401" s="9" t="s">
        <v>155</v>
      </c>
      <c r="H401" s="12" t="s">
        <v>2735</v>
      </c>
      <c r="I401" s="12" t="s">
        <v>2735</v>
      </c>
      <c r="Y401" s="12" t="str">
        <f t="shared" si="19"/>
        <v/>
      </c>
      <c r="Z401" s="9">
        <v>2008</v>
      </c>
      <c r="AA401" s="15" t="s">
        <v>2417</v>
      </c>
      <c r="AB401" s="11" t="str">
        <f t="shared" si="20"/>
        <v>Not Threatened</v>
      </c>
      <c r="AC401" s="11" t="s">
        <v>1518</v>
      </c>
      <c r="AD401" s="13" t="s">
        <v>2373</v>
      </c>
      <c r="AE401" s="11" t="s">
        <v>582</v>
      </c>
    </row>
    <row r="402" spans="1:31">
      <c r="A402" s="9" t="s">
        <v>1435</v>
      </c>
      <c r="B402" s="15" t="s">
        <v>2418</v>
      </c>
      <c r="C402" s="9">
        <v>2012</v>
      </c>
      <c r="D402" s="11" t="str">
        <f t="shared" si="18"/>
        <v>Not Threatened</v>
      </c>
      <c r="E402" s="11" t="s">
        <v>1518</v>
      </c>
      <c r="F402" s="11" t="s">
        <v>317</v>
      </c>
      <c r="G402" s="9" t="s">
        <v>155</v>
      </c>
      <c r="H402" s="12" t="s">
        <v>2735</v>
      </c>
      <c r="I402" s="12" t="s">
        <v>2735</v>
      </c>
      <c r="Y402" s="12" t="str">
        <f t="shared" si="19"/>
        <v/>
      </c>
      <c r="Z402" s="9">
        <v>2008</v>
      </c>
      <c r="AA402" s="15" t="s">
        <v>2418</v>
      </c>
      <c r="AB402" s="11" t="str">
        <f t="shared" si="20"/>
        <v>Not Threatened</v>
      </c>
      <c r="AC402" s="11" t="s">
        <v>1518</v>
      </c>
      <c r="AD402" s="13" t="s">
        <v>2373</v>
      </c>
      <c r="AE402" s="11" t="s">
        <v>582</v>
      </c>
    </row>
    <row r="403" spans="1:31">
      <c r="A403" s="9" t="s">
        <v>1435</v>
      </c>
      <c r="B403" s="15" t="s">
        <v>2774</v>
      </c>
      <c r="C403" s="9">
        <v>2012</v>
      </c>
      <c r="D403" s="11" t="str">
        <f t="shared" si="18"/>
        <v>Not Threatened</v>
      </c>
      <c r="E403" s="11" t="s">
        <v>1518</v>
      </c>
      <c r="F403" s="11" t="s">
        <v>317</v>
      </c>
      <c r="G403" s="9" t="s">
        <v>155</v>
      </c>
      <c r="H403" s="12" t="s">
        <v>2735</v>
      </c>
      <c r="I403" s="12" t="s">
        <v>2735</v>
      </c>
      <c r="Y403" s="12" t="str">
        <f t="shared" si="19"/>
        <v/>
      </c>
      <c r="Z403" s="9">
        <v>2008</v>
      </c>
      <c r="AA403" s="15" t="s">
        <v>2774</v>
      </c>
      <c r="AB403" s="11" t="str">
        <f t="shared" si="20"/>
        <v>Not Threatened</v>
      </c>
      <c r="AC403" s="11" t="s">
        <v>1518</v>
      </c>
      <c r="AD403" s="13" t="s">
        <v>2373</v>
      </c>
      <c r="AE403" s="11" t="s">
        <v>582</v>
      </c>
    </row>
    <row r="404" spans="1:31">
      <c r="A404" s="9" t="s">
        <v>1435</v>
      </c>
      <c r="B404" s="15" t="s">
        <v>2775</v>
      </c>
      <c r="C404" s="9">
        <v>2012</v>
      </c>
      <c r="D404" s="11" t="str">
        <f t="shared" si="18"/>
        <v>Threatened</v>
      </c>
      <c r="E404" s="11" t="s">
        <v>508</v>
      </c>
      <c r="F404" s="11" t="s">
        <v>2730</v>
      </c>
      <c r="G404" s="9" t="s">
        <v>148</v>
      </c>
      <c r="H404" s="12" t="s">
        <v>2735</v>
      </c>
      <c r="I404" s="12" t="s">
        <v>2735</v>
      </c>
      <c r="L404" s="12" t="s">
        <v>1784</v>
      </c>
      <c r="T404" s="12" t="s">
        <v>802</v>
      </c>
      <c r="Y404" s="12" t="str">
        <f t="shared" si="19"/>
        <v>DP, RR</v>
      </c>
      <c r="Z404" s="9">
        <v>2008</v>
      </c>
      <c r="AA404" s="15" t="s">
        <v>2775</v>
      </c>
      <c r="AB404" s="11" t="str">
        <f t="shared" si="20"/>
        <v>Threatened</v>
      </c>
      <c r="AC404" s="11" t="s">
        <v>508</v>
      </c>
      <c r="AD404" s="13" t="s">
        <v>2373</v>
      </c>
      <c r="AE404" s="11" t="s">
        <v>582</v>
      </c>
    </row>
    <row r="405" spans="1:31">
      <c r="A405" s="9" t="s">
        <v>1435</v>
      </c>
      <c r="B405" s="15" t="s">
        <v>2776</v>
      </c>
      <c r="C405" s="9">
        <v>2012</v>
      </c>
      <c r="D405" s="11" t="str">
        <f t="shared" si="18"/>
        <v>Not Threatened</v>
      </c>
      <c r="E405" s="11" t="s">
        <v>1518</v>
      </c>
      <c r="F405" s="11" t="s">
        <v>317</v>
      </c>
      <c r="G405" s="9" t="s">
        <v>155</v>
      </c>
      <c r="H405" s="12" t="s">
        <v>2735</v>
      </c>
      <c r="I405" s="12" t="s">
        <v>2735</v>
      </c>
      <c r="Y405" s="12" t="str">
        <f t="shared" si="19"/>
        <v/>
      </c>
      <c r="Z405" s="9">
        <v>2008</v>
      </c>
      <c r="AA405" s="15" t="s">
        <v>2776</v>
      </c>
      <c r="AB405" s="11" t="str">
        <f t="shared" si="20"/>
        <v>Not Threatened</v>
      </c>
      <c r="AC405" s="11" t="s">
        <v>1518</v>
      </c>
      <c r="AD405" s="13" t="s">
        <v>2373</v>
      </c>
      <c r="AE405" s="11" t="s">
        <v>582</v>
      </c>
    </row>
    <row r="406" spans="1:31">
      <c r="A406" s="9" t="s">
        <v>1435</v>
      </c>
      <c r="B406" s="15" t="s">
        <v>2777</v>
      </c>
      <c r="C406" s="9">
        <v>2012</v>
      </c>
      <c r="D406" s="11" t="str">
        <f t="shared" si="18"/>
        <v>At Risk</v>
      </c>
      <c r="E406" s="11" t="s">
        <v>725</v>
      </c>
      <c r="F406" s="11" t="s">
        <v>317</v>
      </c>
      <c r="G406" s="9" t="s">
        <v>155</v>
      </c>
      <c r="H406" s="12" t="s">
        <v>2736</v>
      </c>
      <c r="I406" s="12" t="s">
        <v>2739</v>
      </c>
      <c r="T406" s="12" t="s">
        <v>802</v>
      </c>
      <c r="Y406" s="12" t="str">
        <f t="shared" si="19"/>
        <v>RR</v>
      </c>
      <c r="Z406" s="9">
        <v>2008</v>
      </c>
      <c r="AA406" s="15" t="s">
        <v>2777</v>
      </c>
      <c r="AB406" s="11" t="str">
        <f t="shared" si="20"/>
        <v>Not Threatened</v>
      </c>
      <c r="AC406" s="11" t="s">
        <v>1518</v>
      </c>
      <c r="AD406" s="13" t="s">
        <v>2373</v>
      </c>
      <c r="AE406" s="11" t="s">
        <v>582</v>
      </c>
    </row>
    <row r="407" spans="1:31">
      <c r="A407" s="9" t="s">
        <v>1435</v>
      </c>
      <c r="B407" s="15" t="s">
        <v>2778</v>
      </c>
      <c r="C407" s="9">
        <v>2012</v>
      </c>
      <c r="D407" s="11" t="str">
        <f t="shared" si="18"/>
        <v>Not Threatened</v>
      </c>
      <c r="E407" s="11" t="s">
        <v>1518</v>
      </c>
      <c r="F407" s="11" t="s">
        <v>317</v>
      </c>
      <c r="G407" s="9" t="s">
        <v>155</v>
      </c>
      <c r="H407" s="12" t="s">
        <v>2735</v>
      </c>
      <c r="I407" s="12" t="s">
        <v>2735</v>
      </c>
      <c r="Y407" s="12" t="str">
        <f t="shared" si="19"/>
        <v/>
      </c>
      <c r="Z407" s="9">
        <v>2008</v>
      </c>
      <c r="AA407" s="15" t="s">
        <v>2778</v>
      </c>
      <c r="AB407" s="11" t="str">
        <f t="shared" si="20"/>
        <v>Not Threatened</v>
      </c>
      <c r="AC407" s="11" t="s">
        <v>1518</v>
      </c>
      <c r="AD407" s="13" t="s">
        <v>2373</v>
      </c>
      <c r="AE407" s="11" t="s">
        <v>582</v>
      </c>
    </row>
    <row r="408" spans="1:31">
      <c r="A408" s="9" t="s">
        <v>1435</v>
      </c>
      <c r="B408" s="15" t="s">
        <v>2779</v>
      </c>
      <c r="C408" s="9">
        <v>2012</v>
      </c>
      <c r="D408" s="11" t="str">
        <f t="shared" si="18"/>
        <v>Not Threatened</v>
      </c>
      <c r="E408" s="11" t="s">
        <v>1518</v>
      </c>
      <c r="F408" s="11" t="s">
        <v>317</v>
      </c>
      <c r="G408" s="9" t="s">
        <v>155</v>
      </c>
      <c r="H408" s="12" t="s">
        <v>2735</v>
      </c>
      <c r="I408" s="12" t="s">
        <v>2735</v>
      </c>
      <c r="Y408" s="12" t="str">
        <f t="shared" si="19"/>
        <v/>
      </c>
      <c r="Z408" s="9">
        <v>2008</v>
      </c>
      <c r="AA408" s="15" t="s">
        <v>2779</v>
      </c>
      <c r="AB408" s="11" t="str">
        <f t="shared" si="20"/>
        <v>Not Threatened</v>
      </c>
      <c r="AC408" s="11" t="s">
        <v>1518</v>
      </c>
      <c r="AD408" s="13" t="s">
        <v>2373</v>
      </c>
      <c r="AE408" s="11" t="s">
        <v>582</v>
      </c>
    </row>
    <row r="409" spans="1:31">
      <c r="A409" s="9" t="s">
        <v>1435</v>
      </c>
      <c r="B409" s="15" t="s">
        <v>2780</v>
      </c>
      <c r="C409" s="9">
        <v>2012</v>
      </c>
      <c r="D409" s="11" t="str">
        <f t="shared" si="18"/>
        <v>Not Threatened</v>
      </c>
      <c r="E409" s="11" t="s">
        <v>1518</v>
      </c>
      <c r="F409" s="11" t="s">
        <v>317</v>
      </c>
      <c r="G409" s="9" t="s">
        <v>155</v>
      </c>
      <c r="H409" s="12" t="s">
        <v>2735</v>
      </c>
      <c r="I409" s="12" t="s">
        <v>2735</v>
      </c>
      <c r="Y409" s="12" t="str">
        <f t="shared" si="19"/>
        <v/>
      </c>
      <c r="Z409" s="9">
        <v>2008</v>
      </c>
      <c r="AA409" s="15" t="s">
        <v>2780</v>
      </c>
      <c r="AB409" s="11" t="str">
        <f t="shared" si="20"/>
        <v>Not Threatened</v>
      </c>
      <c r="AC409" s="11" t="s">
        <v>1518</v>
      </c>
      <c r="AD409" s="13" t="s">
        <v>2373</v>
      </c>
      <c r="AE409" s="11" t="s">
        <v>582</v>
      </c>
    </row>
    <row r="410" spans="1:31">
      <c r="A410" s="9" t="s">
        <v>1435</v>
      </c>
      <c r="B410" s="15" t="s">
        <v>2781</v>
      </c>
      <c r="C410" s="9">
        <v>2012</v>
      </c>
      <c r="D410" s="11" t="str">
        <f t="shared" si="18"/>
        <v>Not Threatened</v>
      </c>
      <c r="E410" s="11" t="s">
        <v>1518</v>
      </c>
      <c r="F410" s="11" t="s">
        <v>317</v>
      </c>
      <c r="G410" s="9" t="s">
        <v>155</v>
      </c>
      <c r="H410" s="12" t="s">
        <v>2735</v>
      </c>
      <c r="I410" s="12" t="s">
        <v>2735</v>
      </c>
      <c r="Y410" s="12" t="str">
        <f t="shared" si="19"/>
        <v/>
      </c>
      <c r="Z410" s="9">
        <v>2008</v>
      </c>
      <c r="AA410" s="15" t="s">
        <v>2781</v>
      </c>
      <c r="AB410" s="11" t="str">
        <f t="shared" si="20"/>
        <v>Not Threatened</v>
      </c>
      <c r="AC410" s="11" t="s">
        <v>1518</v>
      </c>
      <c r="AD410" s="13" t="s">
        <v>2373</v>
      </c>
      <c r="AE410" s="11" t="s">
        <v>582</v>
      </c>
    </row>
    <row r="411" spans="1:31">
      <c r="A411" s="9" t="s">
        <v>1435</v>
      </c>
      <c r="B411" s="15" t="s">
        <v>2782</v>
      </c>
      <c r="C411" s="9">
        <v>2012</v>
      </c>
      <c r="D411" s="11" t="str">
        <f t="shared" si="18"/>
        <v>At Risk</v>
      </c>
      <c r="E411" s="11" t="s">
        <v>244</v>
      </c>
      <c r="F411" s="11" t="s">
        <v>126</v>
      </c>
      <c r="G411" s="9" t="s">
        <v>153</v>
      </c>
      <c r="H411" s="12" t="s">
        <v>2735</v>
      </c>
      <c r="I411" s="12" t="s">
        <v>2735</v>
      </c>
      <c r="L411" s="12" t="s">
        <v>1784</v>
      </c>
      <c r="V411" s="12" t="s">
        <v>243</v>
      </c>
      <c r="Y411" s="12" t="str">
        <f t="shared" si="19"/>
        <v>DP, Sp</v>
      </c>
      <c r="Z411" s="9">
        <v>2008</v>
      </c>
      <c r="AA411" s="15" t="s">
        <v>2782</v>
      </c>
      <c r="AB411" s="11" t="str">
        <f t="shared" si="20"/>
        <v>At Risk</v>
      </c>
      <c r="AC411" s="11" t="s">
        <v>244</v>
      </c>
      <c r="AD411" s="13" t="s">
        <v>2373</v>
      </c>
      <c r="AE411" s="11" t="s">
        <v>582</v>
      </c>
    </row>
    <row r="412" spans="1:31">
      <c r="A412" s="9" t="s">
        <v>1435</v>
      </c>
      <c r="B412" s="15" t="s">
        <v>2783</v>
      </c>
      <c r="C412" s="9">
        <v>2012</v>
      </c>
      <c r="D412" s="11" t="str">
        <f t="shared" si="18"/>
        <v>Not Threatened</v>
      </c>
      <c r="E412" s="11" t="s">
        <v>1518</v>
      </c>
      <c r="F412" s="11" t="s">
        <v>317</v>
      </c>
      <c r="G412" s="9" t="s">
        <v>155</v>
      </c>
      <c r="H412" s="12" t="s">
        <v>2735</v>
      </c>
      <c r="I412" s="12" t="s">
        <v>2735</v>
      </c>
      <c r="Y412" s="12" t="str">
        <f t="shared" si="19"/>
        <v/>
      </c>
      <c r="Z412" s="9">
        <v>2008</v>
      </c>
      <c r="AA412" s="15" t="s">
        <v>2783</v>
      </c>
      <c r="AB412" s="11" t="str">
        <f t="shared" si="20"/>
        <v>Not Threatened</v>
      </c>
      <c r="AC412" s="11" t="s">
        <v>1518</v>
      </c>
      <c r="AD412" s="13" t="s">
        <v>2373</v>
      </c>
      <c r="AE412" s="11" t="s">
        <v>582</v>
      </c>
    </row>
    <row r="413" spans="1:31">
      <c r="A413" s="9" t="s">
        <v>1435</v>
      </c>
      <c r="B413" s="15" t="s">
        <v>2784</v>
      </c>
      <c r="C413" s="9">
        <v>2012</v>
      </c>
      <c r="D413" s="11" t="str">
        <f t="shared" si="18"/>
        <v>Not Threatened</v>
      </c>
      <c r="E413" s="11" t="s">
        <v>1518</v>
      </c>
      <c r="F413" s="11" t="s">
        <v>317</v>
      </c>
      <c r="G413" s="9" t="s">
        <v>155</v>
      </c>
      <c r="H413" s="12" t="s">
        <v>2735</v>
      </c>
      <c r="I413" s="12" t="s">
        <v>2735</v>
      </c>
      <c r="Y413" s="12" t="str">
        <f t="shared" si="19"/>
        <v/>
      </c>
      <c r="Z413" s="9">
        <v>2008</v>
      </c>
      <c r="AA413" s="15" t="s">
        <v>2784</v>
      </c>
      <c r="AB413" s="11" t="str">
        <f t="shared" si="20"/>
        <v>Not Threatened</v>
      </c>
      <c r="AC413" s="11" t="s">
        <v>1518</v>
      </c>
      <c r="AD413" s="13" t="s">
        <v>2373</v>
      </c>
      <c r="AE413" s="11" t="s">
        <v>582</v>
      </c>
    </row>
    <row r="414" spans="1:31">
      <c r="A414" s="9" t="s">
        <v>1435</v>
      </c>
      <c r="B414" s="15" t="s">
        <v>2785</v>
      </c>
      <c r="C414" s="9">
        <v>2012</v>
      </c>
      <c r="D414" s="11" t="str">
        <f t="shared" si="18"/>
        <v>At Risk</v>
      </c>
      <c r="E414" s="11" t="s">
        <v>725</v>
      </c>
      <c r="F414" s="11" t="s">
        <v>317</v>
      </c>
      <c r="G414" s="9" t="s">
        <v>155</v>
      </c>
      <c r="H414" s="12" t="s">
        <v>2735</v>
      </c>
      <c r="I414" s="12" t="s">
        <v>2735</v>
      </c>
      <c r="T414" s="12" t="s">
        <v>802</v>
      </c>
      <c r="V414" s="12" t="s">
        <v>243</v>
      </c>
      <c r="Y414" s="12" t="str">
        <f t="shared" si="19"/>
        <v>RR, Sp</v>
      </c>
      <c r="Z414" s="9">
        <v>2008</v>
      </c>
      <c r="AA414" s="15" t="s">
        <v>2785</v>
      </c>
      <c r="AB414" s="11" t="str">
        <f t="shared" si="20"/>
        <v>At Risk</v>
      </c>
      <c r="AC414" s="11" t="s">
        <v>725</v>
      </c>
      <c r="AD414" s="13" t="s">
        <v>2373</v>
      </c>
      <c r="AE414" s="11" t="s">
        <v>582</v>
      </c>
    </row>
    <row r="415" spans="1:31">
      <c r="A415" s="9" t="s">
        <v>1435</v>
      </c>
      <c r="B415" s="15" t="s">
        <v>2786</v>
      </c>
      <c r="C415" s="9">
        <v>2012</v>
      </c>
      <c r="D415" s="11" t="str">
        <f t="shared" si="18"/>
        <v>At Risk</v>
      </c>
      <c r="E415" s="11" t="s">
        <v>725</v>
      </c>
      <c r="F415" s="11" t="s">
        <v>317</v>
      </c>
      <c r="G415" s="9" t="s">
        <v>155</v>
      </c>
      <c r="H415" s="12" t="s">
        <v>2735</v>
      </c>
      <c r="I415" s="12" t="s">
        <v>2735</v>
      </c>
      <c r="T415" s="12" t="s">
        <v>802</v>
      </c>
      <c r="Y415" s="12" t="str">
        <f t="shared" si="19"/>
        <v>RR</v>
      </c>
      <c r="Z415" s="9">
        <v>2008</v>
      </c>
      <c r="AA415" s="15" t="s">
        <v>2786</v>
      </c>
      <c r="AB415" s="11" t="str">
        <f t="shared" si="20"/>
        <v>At Risk</v>
      </c>
      <c r="AC415" s="11" t="s">
        <v>725</v>
      </c>
      <c r="AD415" s="13" t="s">
        <v>2373</v>
      </c>
      <c r="AE415" s="11" t="s">
        <v>582</v>
      </c>
    </row>
    <row r="416" spans="1:31">
      <c r="A416" s="9" t="s">
        <v>1435</v>
      </c>
      <c r="B416" s="15" t="s">
        <v>2787</v>
      </c>
      <c r="C416" s="9">
        <v>2012</v>
      </c>
      <c r="D416" s="11" t="str">
        <f t="shared" si="18"/>
        <v>Not Threatened</v>
      </c>
      <c r="E416" s="11" t="s">
        <v>1518</v>
      </c>
      <c r="F416" s="11" t="s">
        <v>317</v>
      </c>
      <c r="G416" s="9" t="s">
        <v>155</v>
      </c>
      <c r="H416" s="12" t="s">
        <v>2735</v>
      </c>
      <c r="I416" s="12" t="s">
        <v>2735</v>
      </c>
      <c r="Y416" s="12" t="str">
        <f t="shared" si="19"/>
        <v/>
      </c>
      <c r="Z416" s="9">
        <v>2008</v>
      </c>
      <c r="AA416" s="15" t="s">
        <v>2787</v>
      </c>
      <c r="AB416" s="11" t="str">
        <f t="shared" si="20"/>
        <v>Not Threatened</v>
      </c>
      <c r="AC416" s="11" t="s">
        <v>1518</v>
      </c>
      <c r="AD416" s="13" t="s">
        <v>2373</v>
      </c>
      <c r="AE416" s="11" t="s">
        <v>582</v>
      </c>
    </row>
    <row r="417" spans="1:31">
      <c r="A417" s="9" t="s">
        <v>1435</v>
      </c>
      <c r="B417" s="15" t="s">
        <v>2788</v>
      </c>
      <c r="C417" s="9">
        <v>2012</v>
      </c>
      <c r="D417" s="11" t="str">
        <f t="shared" si="18"/>
        <v>Threatened</v>
      </c>
      <c r="E417" s="11" t="s">
        <v>506</v>
      </c>
      <c r="F417" s="11" t="s">
        <v>804</v>
      </c>
      <c r="G417" s="9" t="s">
        <v>155</v>
      </c>
      <c r="H417" s="12" t="s">
        <v>2735</v>
      </c>
      <c r="I417" s="12" t="s">
        <v>2735</v>
      </c>
      <c r="T417" s="12" t="s">
        <v>802</v>
      </c>
      <c r="V417" s="12" t="s">
        <v>243</v>
      </c>
      <c r="W417" s="12" t="s">
        <v>653</v>
      </c>
      <c r="Y417" s="12" t="str">
        <f t="shared" si="19"/>
        <v>RR, Sp, St</v>
      </c>
      <c r="Z417" s="9">
        <v>2008</v>
      </c>
      <c r="AA417" s="15" t="s">
        <v>2788</v>
      </c>
      <c r="AB417" s="11" t="str">
        <f t="shared" si="20"/>
        <v>Threatened</v>
      </c>
      <c r="AC417" s="11" t="s">
        <v>506</v>
      </c>
      <c r="AD417" s="13" t="s">
        <v>2373</v>
      </c>
      <c r="AE417" s="11" t="s">
        <v>582</v>
      </c>
    </row>
    <row r="418" spans="1:31">
      <c r="A418" s="9" t="s">
        <v>1435</v>
      </c>
      <c r="B418" s="15" t="s">
        <v>2789</v>
      </c>
      <c r="C418" s="9">
        <v>2012</v>
      </c>
      <c r="D418" s="11" t="str">
        <f t="shared" si="18"/>
        <v>At Risk</v>
      </c>
      <c r="E418" s="11" t="s">
        <v>725</v>
      </c>
      <c r="F418" s="11" t="s">
        <v>317</v>
      </c>
      <c r="G418" s="9" t="s">
        <v>155</v>
      </c>
      <c r="H418" s="12" t="s">
        <v>2735</v>
      </c>
      <c r="I418" s="12" t="s">
        <v>2735</v>
      </c>
      <c r="O418" s="12" t="s">
        <v>726</v>
      </c>
      <c r="T418" s="12" t="s">
        <v>802</v>
      </c>
      <c r="Y418" s="12" t="str">
        <f t="shared" si="19"/>
        <v>IE, RR</v>
      </c>
      <c r="Z418" s="9">
        <v>2008</v>
      </c>
      <c r="AA418" s="15" t="s">
        <v>2789</v>
      </c>
      <c r="AB418" s="11" t="str">
        <f t="shared" si="20"/>
        <v>At Risk</v>
      </c>
      <c r="AC418" s="11" t="s">
        <v>725</v>
      </c>
      <c r="AD418" s="13" t="s">
        <v>2373</v>
      </c>
      <c r="AE418" s="11" t="s">
        <v>582</v>
      </c>
    </row>
    <row r="419" spans="1:31">
      <c r="A419" s="9" t="s">
        <v>1435</v>
      </c>
      <c r="B419" s="15" t="s">
        <v>2790</v>
      </c>
      <c r="C419" s="9">
        <v>2012</v>
      </c>
      <c r="D419" s="11" t="str">
        <f t="shared" si="18"/>
        <v>Not Threatened</v>
      </c>
      <c r="E419" s="11" t="s">
        <v>1518</v>
      </c>
      <c r="F419" s="11" t="s">
        <v>317</v>
      </c>
      <c r="G419" s="9" t="s">
        <v>155</v>
      </c>
      <c r="H419" s="12" t="s">
        <v>2735</v>
      </c>
      <c r="I419" s="12" t="s">
        <v>2735</v>
      </c>
      <c r="Y419" s="12" t="str">
        <f t="shared" si="19"/>
        <v/>
      </c>
      <c r="Z419" s="9">
        <v>2008</v>
      </c>
      <c r="AA419" s="15" t="s">
        <v>2790</v>
      </c>
      <c r="AB419" s="11" t="str">
        <f t="shared" si="20"/>
        <v>Not Threatened</v>
      </c>
      <c r="AC419" s="11" t="s">
        <v>1518</v>
      </c>
      <c r="AD419" s="13" t="s">
        <v>2373</v>
      </c>
      <c r="AE419" s="11" t="s">
        <v>582</v>
      </c>
    </row>
    <row r="420" spans="1:31">
      <c r="A420" s="9" t="s">
        <v>1435</v>
      </c>
      <c r="B420" s="15" t="s">
        <v>2791</v>
      </c>
      <c r="C420" s="9">
        <v>2012</v>
      </c>
      <c r="D420" s="11" t="str">
        <f t="shared" si="18"/>
        <v>Not Threatened</v>
      </c>
      <c r="E420" s="11" t="s">
        <v>1518</v>
      </c>
      <c r="F420" s="11" t="s">
        <v>317</v>
      </c>
      <c r="G420" s="9" t="s">
        <v>155</v>
      </c>
      <c r="H420" s="12" t="s">
        <v>2735</v>
      </c>
      <c r="I420" s="12" t="s">
        <v>2735</v>
      </c>
      <c r="Y420" s="12" t="str">
        <f t="shared" si="19"/>
        <v/>
      </c>
      <c r="Z420" s="9">
        <v>2008</v>
      </c>
      <c r="AA420" s="15" t="s">
        <v>2791</v>
      </c>
      <c r="AB420" s="11" t="str">
        <f t="shared" si="20"/>
        <v>Not Threatened</v>
      </c>
      <c r="AC420" s="11" t="s">
        <v>1518</v>
      </c>
      <c r="AD420" s="13" t="s">
        <v>2373</v>
      </c>
      <c r="AE420" s="11" t="s">
        <v>582</v>
      </c>
    </row>
    <row r="421" spans="1:31">
      <c r="A421" s="9" t="s">
        <v>1435</v>
      </c>
      <c r="B421" s="15" t="s">
        <v>1043</v>
      </c>
      <c r="C421" s="9">
        <v>2012</v>
      </c>
      <c r="D421" s="11" t="str">
        <f t="shared" si="18"/>
        <v>At Risk</v>
      </c>
      <c r="E421" s="11" t="s">
        <v>725</v>
      </c>
      <c r="F421" s="11" t="s">
        <v>317</v>
      </c>
      <c r="G421" s="9" t="s">
        <v>155</v>
      </c>
      <c r="H421" s="12" t="s">
        <v>2735</v>
      </c>
      <c r="I421" s="12" t="s">
        <v>2735</v>
      </c>
      <c r="S421" s="12" t="s">
        <v>676</v>
      </c>
      <c r="T421" s="12" t="s">
        <v>802</v>
      </c>
      <c r="Y421" s="12" t="str">
        <f t="shared" si="19"/>
        <v>RF, RR</v>
      </c>
      <c r="Z421" s="9">
        <v>2008</v>
      </c>
      <c r="AA421" s="15" t="s">
        <v>1043</v>
      </c>
      <c r="AB421" s="11" t="str">
        <f t="shared" si="20"/>
        <v>At Risk</v>
      </c>
      <c r="AC421" s="11" t="s">
        <v>725</v>
      </c>
      <c r="AD421" s="13" t="s">
        <v>2373</v>
      </c>
      <c r="AE421" s="11" t="s">
        <v>1643</v>
      </c>
    </row>
    <row r="422" spans="1:31">
      <c r="A422" s="9" t="s">
        <v>1435</v>
      </c>
      <c r="B422" s="15" t="s">
        <v>1044</v>
      </c>
      <c r="C422" s="9">
        <v>2012</v>
      </c>
      <c r="D422" s="11" t="str">
        <f t="shared" si="18"/>
        <v>Not Threatened</v>
      </c>
      <c r="E422" s="11" t="s">
        <v>1518</v>
      </c>
      <c r="F422" s="11" t="s">
        <v>317</v>
      </c>
      <c r="G422" s="9" t="s">
        <v>155</v>
      </c>
      <c r="H422" s="12" t="s">
        <v>2735</v>
      </c>
      <c r="I422" s="12" t="s">
        <v>2735</v>
      </c>
      <c r="Y422" s="12" t="str">
        <f t="shared" si="19"/>
        <v/>
      </c>
      <c r="Z422" s="9">
        <v>2008</v>
      </c>
      <c r="AA422" s="15" t="s">
        <v>1044</v>
      </c>
      <c r="AB422" s="11" t="str">
        <f t="shared" si="20"/>
        <v>Not Threatened</v>
      </c>
      <c r="AC422" s="11" t="s">
        <v>1518</v>
      </c>
      <c r="AD422" s="13" t="s">
        <v>2373</v>
      </c>
      <c r="AE422" s="11" t="s">
        <v>1643</v>
      </c>
    </row>
    <row r="423" spans="1:31">
      <c r="A423" s="9" t="s">
        <v>1435</v>
      </c>
      <c r="B423" s="15" t="s">
        <v>1045</v>
      </c>
      <c r="C423" s="9">
        <v>2012</v>
      </c>
      <c r="D423" s="11" t="str">
        <f t="shared" si="18"/>
        <v>Threatened</v>
      </c>
      <c r="E423" s="11" t="s">
        <v>508</v>
      </c>
      <c r="F423" s="11" t="s">
        <v>767</v>
      </c>
      <c r="G423" s="9" t="s">
        <v>148</v>
      </c>
      <c r="H423" s="12" t="s">
        <v>2735</v>
      </c>
      <c r="I423" s="12" t="s">
        <v>2735</v>
      </c>
      <c r="S423" s="12" t="s">
        <v>676</v>
      </c>
      <c r="Y423" s="12" t="str">
        <f t="shared" si="19"/>
        <v>RF</v>
      </c>
      <c r="Z423" s="9">
        <v>2008</v>
      </c>
      <c r="AA423" s="15" t="s">
        <v>1045</v>
      </c>
      <c r="AB423" s="11" t="str">
        <f t="shared" si="20"/>
        <v>Threatened</v>
      </c>
      <c r="AC423" s="11" t="s">
        <v>508</v>
      </c>
      <c r="AD423" s="13" t="s">
        <v>2373</v>
      </c>
      <c r="AE423" s="11" t="s">
        <v>1643</v>
      </c>
    </row>
    <row r="424" spans="1:31">
      <c r="A424" s="9" t="s">
        <v>1435</v>
      </c>
      <c r="B424" s="15" t="s">
        <v>1046</v>
      </c>
      <c r="C424" s="9">
        <v>2012</v>
      </c>
      <c r="D424" s="11" t="str">
        <f t="shared" si="18"/>
        <v>Not Threatened</v>
      </c>
      <c r="E424" s="11" t="s">
        <v>1518</v>
      </c>
      <c r="F424" s="11" t="s">
        <v>317</v>
      </c>
      <c r="G424" s="9" t="s">
        <v>155</v>
      </c>
      <c r="H424" s="12" t="s">
        <v>2735</v>
      </c>
      <c r="I424" s="12" t="s">
        <v>2735</v>
      </c>
      <c r="Y424" s="12" t="str">
        <f t="shared" si="19"/>
        <v/>
      </c>
      <c r="Z424" s="9">
        <v>2008</v>
      </c>
      <c r="AA424" s="15" t="s">
        <v>1046</v>
      </c>
      <c r="AB424" s="11" t="str">
        <f t="shared" si="20"/>
        <v>Not Threatened</v>
      </c>
      <c r="AC424" s="11" t="s">
        <v>1518</v>
      </c>
      <c r="AD424" s="13" t="s">
        <v>2373</v>
      </c>
      <c r="AE424" s="11" t="s">
        <v>1643</v>
      </c>
    </row>
    <row r="425" spans="1:31" s="22" customFormat="1">
      <c r="A425" s="9" t="s">
        <v>1435</v>
      </c>
      <c r="B425" s="21" t="s">
        <v>1047</v>
      </c>
      <c r="C425" s="9">
        <v>2012</v>
      </c>
      <c r="D425" s="11" t="str">
        <f t="shared" si="18"/>
        <v>Threatened</v>
      </c>
      <c r="E425" s="11" t="s">
        <v>799</v>
      </c>
      <c r="F425" s="11" t="s">
        <v>1798</v>
      </c>
      <c r="G425" s="22" t="s">
        <v>150</v>
      </c>
      <c r="H425" s="12" t="s">
        <v>2735</v>
      </c>
      <c r="I425" s="12" t="s">
        <v>2735</v>
      </c>
      <c r="J425" s="12"/>
      <c r="K425" s="12"/>
      <c r="L425" s="12"/>
      <c r="M425" s="12"/>
      <c r="N425" s="12"/>
      <c r="O425" s="12"/>
      <c r="P425" s="12"/>
      <c r="Q425" s="12"/>
      <c r="R425" s="12"/>
      <c r="S425" s="12" t="s">
        <v>676</v>
      </c>
      <c r="T425" s="12" t="s">
        <v>802</v>
      </c>
      <c r="U425" s="12"/>
      <c r="V425" s="12"/>
      <c r="W425" s="12"/>
      <c r="X425" s="12"/>
      <c r="Y425" s="12" t="str">
        <f t="shared" si="19"/>
        <v>RF, RR</v>
      </c>
      <c r="Z425" s="9">
        <v>2008</v>
      </c>
      <c r="AA425" s="21" t="s">
        <v>1047</v>
      </c>
      <c r="AB425" s="11" t="str">
        <f t="shared" si="20"/>
        <v>Threatened</v>
      </c>
      <c r="AC425" s="11" t="s">
        <v>799</v>
      </c>
      <c r="AD425" s="13" t="s">
        <v>2373</v>
      </c>
      <c r="AE425" s="11" t="s">
        <v>1643</v>
      </c>
    </row>
    <row r="426" spans="1:31">
      <c r="A426" s="9" t="s">
        <v>1435</v>
      </c>
      <c r="B426" s="15" t="s">
        <v>1048</v>
      </c>
      <c r="C426" s="9">
        <v>2012</v>
      </c>
      <c r="D426" s="11" t="str">
        <f t="shared" si="18"/>
        <v>At Risk</v>
      </c>
      <c r="E426" s="11" t="s">
        <v>725</v>
      </c>
      <c r="F426" s="11" t="s">
        <v>317</v>
      </c>
      <c r="G426" s="9" t="s">
        <v>155</v>
      </c>
      <c r="H426" s="12" t="s">
        <v>2740</v>
      </c>
      <c r="I426" s="12" t="s">
        <v>2739</v>
      </c>
      <c r="T426" s="12" t="s">
        <v>802</v>
      </c>
      <c r="Y426" s="12" t="str">
        <f t="shared" si="19"/>
        <v>RR</v>
      </c>
      <c r="Z426" s="9">
        <v>2008</v>
      </c>
      <c r="AA426" s="15" t="s">
        <v>1048</v>
      </c>
      <c r="AB426" s="11" t="str">
        <f t="shared" si="20"/>
        <v>At Risk</v>
      </c>
      <c r="AC426" s="11" t="s">
        <v>244</v>
      </c>
      <c r="AD426" s="13" t="s">
        <v>2373</v>
      </c>
      <c r="AE426" s="11" t="s">
        <v>1643</v>
      </c>
    </row>
    <row r="427" spans="1:31">
      <c r="A427" s="9" t="s">
        <v>1435</v>
      </c>
      <c r="B427" s="15" t="s">
        <v>1049</v>
      </c>
      <c r="C427" s="9">
        <v>2012</v>
      </c>
      <c r="D427" s="11" t="str">
        <f t="shared" si="18"/>
        <v>At Risk</v>
      </c>
      <c r="E427" s="11" t="s">
        <v>244</v>
      </c>
      <c r="F427" s="11" t="s">
        <v>803</v>
      </c>
      <c r="G427" s="9" t="s">
        <v>153</v>
      </c>
      <c r="H427" s="12" t="s">
        <v>2736</v>
      </c>
      <c r="I427" s="12" t="s">
        <v>2737</v>
      </c>
      <c r="L427" s="12" t="s">
        <v>1784</v>
      </c>
      <c r="S427" s="12" t="s">
        <v>676</v>
      </c>
      <c r="V427" s="12" t="s">
        <v>243</v>
      </c>
      <c r="Y427" s="12" t="str">
        <f t="shared" si="19"/>
        <v>DP, RF, Sp</v>
      </c>
      <c r="Z427" s="9">
        <v>2008</v>
      </c>
      <c r="AA427" s="15" t="s">
        <v>1049</v>
      </c>
      <c r="AB427" s="11" t="str">
        <f t="shared" si="20"/>
        <v>Not Threatened</v>
      </c>
      <c r="AC427" s="11" t="s">
        <v>1518</v>
      </c>
      <c r="AD427" s="13" t="s">
        <v>2373</v>
      </c>
      <c r="AE427" s="11" t="s">
        <v>1643</v>
      </c>
    </row>
    <row r="428" spans="1:31">
      <c r="A428" s="9" t="s">
        <v>1435</v>
      </c>
      <c r="B428" s="15" t="s">
        <v>1050</v>
      </c>
      <c r="C428" s="9">
        <v>2012</v>
      </c>
      <c r="D428" s="11" t="str">
        <f t="shared" si="18"/>
        <v>At Risk</v>
      </c>
      <c r="E428" s="11" t="s">
        <v>244</v>
      </c>
      <c r="F428" s="11" t="s">
        <v>2849</v>
      </c>
      <c r="G428" s="9" t="s">
        <v>148</v>
      </c>
      <c r="H428" s="12" t="s">
        <v>2735</v>
      </c>
      <c r="I428" s="12" t="s">
        <v>2735</v>
      </c>
      <c r="S428" s="12" t="s">
        <v>676</v>
      </c>
      <c r="Y428" s="12" t="str">
        <f t="shared" si="19"/>
        <v>RF</v>
      </c>
      <c r="Z428" s="9">
        <v>2008</v>
      </c>
      <c r="AA428" s="15" t="s">
        <v>1050</v>
      </c>
      <c r="AB428" s="11" t="str">
        <f t="shared" si="20"/>
        <v>At Risk</v>
      </c>
      <c r="AC428" s="11" t="s">
        <v>244</v>
      </c>
      <c r="AD428" s="13" t="s">
        <v>2373</v>
      </c>
      <c r="AE428" s="11" t="s">
        <v>1643</v>
      </c>
    </row>
    <row r="429" spans="1:31" ht="25.5">
      <c r="A429" s="9" t="s">
        <v>1435</v>
      </c>
      <c r="B429" s="15" t="s">
        <v>1051</v>
      </c>
      <c r="C429" s="9">
        <v>2012</v>
      </c>
      <c r="D429" s="11" t="str">
        <f t="shared" si="18"/>
        <v>Threatened</v>
      </c>
      <c r="E429" s="11" t="s">
        <v>508</v>
      </c>
      <c r="F429" s="11" t="s">
        <v>767</v>
      </c>
      <c r="G429" s="9" t="s">
        <v>148</v>
      </c>
      <c r="H429" s="12" t="s">
        <v>2735</v>
      </c>
      <c r="I429" s="12" t="s">
        <v>2735</v>
      </c>
      <c r="L429" s="12" t="s">
        <v>1784</v>
      </c>
      <c r="S429" s="12" t="s">
        <v>676</v>
      </c>
      <c r="Y429" s="12" t="str">
        <f t="shared" si="19"/>
        <v>DP, RF</v>
      </c>
      <c r="Z429" s="9">
        <v>2008</v>
      </c>
      <c r="AA429" s="15" t="s">
        <v>1051</v>
      </c>
      <c r="AB429" s="11" t="str">
        <f t="shared" si="20"/>
        <v>Threatened</v>
      </c>
      <c r="AC429" s="11" t="s">
        <v>508</v>
      </c>
      <c r="AD429" s="13" t="s">
        <v>2373</v>
      </c>
      <c r="AE429" s="11" t="s">
        <v>1643</v>
      </c>
    </row>
    <row r="430" spans="1:31">
      <c r="A430" s="9" t="s">
        <v>1435</v>
      </c>
      <c r="B430" s="15" t="s">
        <v>1052</v>
      </c>
      <c r="C430" s="9">
        <v>2012</v>
      </c>
      <c r="D430" s="11" t="str">
        <f t="shared" si="18"/>
        <v>Threatened</v>
      </c>
      <c r="E430" s="11" t="s">
        <v>799</v>
      </c>
      <c r="F430" s="11" t="s">
        <v>1798</v>
      </c>
      <c r="G430" s="22" t="s">
        <v>150</v>
      </c>
      <c r="H430" s="12" t="s">
        <v>2735</v>
      </c>
      <c r="I430" s="12" t="s">
        <v>2735</v>
      </c>
      <c r="K430" s="12" t="s">
        <v>696</v>
      </c>
      <c r="S430" s="12" t="s">
        <v>676</v>
      </c>
      <c r="Y430" s="12" t="str">
        <f t="shared" si="19"/>
        <v>De, RF</v>
      </c>
      <c r="Z430" s="9">
        <v>2008</v>
      </c>
      <c r="AA430" s="15" t="s">
        <v>1052</v>
      </c>
      <c r="AB430" s="11" t="str">
        <f t="shared" si="20"/>
        <v>Threatened</v>
      </c>
      <c r="AC430" s="11" t="s">
        <v>799</v>
      </c>
      <c r="AD430" s="13" t="s">
        <v>2373</v>
      </c>
      <c r="AE430" s="11" t="s">
        <v>1643</v>
      </c>
    </row>
    <row r="431" spans="1:31">
      <c r="A431" s="9" t="s">
        <v>1435</v>
      </c>
      <c r="B431" s="15" t="s">
        <v>3034</v>
      </c>
      <c r="C431" s="9">
        <v>2012</v>
      </c>
      <c r="D431" s="11" t="str">
        <f t="shared" si="18"/>
        <v>Not Threatened</v>
      </c>
      <c r="E431" s="11" t="s">
        <v>1518</v>
      </c>
      <c r="F431" s="11" t="s">
        <v>317</v>
      </c>
      <c r="G431" s="9" t="s">
        <v>155</v>
      </c>
      <c r="H431" s="12" t="s">
        <v>2735</v>
      </c>
      <c r="I431" s="12" t="s">
        <v>2735</v>
      </c>
      <c r="Y431" s="12" t="str">
        <f t="shared" si="19"/>
        <v/>
      </c>
      <c r="Z431" s="9">
        <v>2008</v>
      </c>
      <c r="AA431" s="15" t="s">
        <v>3034</v>
      </c>
      <c r="AB431" s="11" t="str">
        <f t="shared" si="20"/>
        <v>Not Threatened</v>
      </c>
      <c r="AC431" s="11" t="s">
        <v>1518</v>
      </c>
      <c r="AD431" s="13" t="s">
        <v>2373</v>
      </c>
      <c r="AE431" s="11" t="s">
        <v>1643</v>
      </c>
    </row>
    <row r="432" spans="1:31">
      <c r="A432" s="9" t="s">
        <v>1435</v>
      </c>
      <c r="B432" s="15" t="s">
        <v>697</v>
      </c>
      <c r="C432" s="9">
        <v>2012</v>
      </c>
      <c r="D432" s="11" t="str">
        <f t="shared" si="18"/>
        <v>Threatened</v>
      </c>
      <c r="E432" s="11" t="s">
        <v>799</v>
      </c>
      <c r="F432" s="11" t="s">
        <v>2867</v>
      </c>
      <c r="G432" s="9" t="s">
        <v>317</v>
      </c>
      <c r="H432" s="12" t="s">
        <v>2735</v>
      </c>
      <c r="I432" s="12" t="s">
        <v>2735</v>
      </c>
      <c r="J432" s="12" t="s">
        <v>1939</v>
      </c>
      <c r="S432" s="12" t="s">
        <v>676</v>
      </c>
      <c r="T432" s="12" t="s">
        <v>802</v>
      </c>
      <c r="Y432" s="12" t="str">
        <f t="shared" si="19"/>
        <v>CD, RF, RR</v>
      </c>
      <c r="Z432" s="9">
        <v>2008</v>
      </c>
      <c r="AA432" s="15" t="s">
        <v>697</v>
      </c>
      <c r="AB432" s="11" t="str">
        <f t="shared" si="20"/>
        <v>Threatened</v>
      </c>
      <c r="AC432" s="11" t="s">
        <v>799</v>
      </c>
      <c r="AD432" s="13" t="s">
        <v>2373</v>
      </c>
      <c r="AE432" s="11" t="s">
        <v>1643</v>
      </c>
    </row>
    <row r="433" spans="1:31">
      <c r="A433" s="9" t="s">
        <v>1435</v>
      </c>
      <c r="B433" s="15" t="s">
        <v>1874</v>
      </c>
      <c r="C433" s="9">
        <v>2012</v>
      </c>
      <c r="D433" s="11" t="str">
        <f t="shared" si="18"/>
        <v>Threatened</v>
      </c>
      <c r="E433" s="11" t="s">
        <v>508</v>
      </c>
      <c r="F433" s="11" t="s">
        <v>767</v>
      </c>
      <c r="G433" s="9" t="s">
        <v>148</v>
      </c>
      <c r="H433" s="12" t="s">
        <v>2735</v>
      </c>
      <c r="I433" s="12" t="s">
        <v>2735</v>
      </c>
      <c r="J433" s="12" t="s">
        <v>1939</v>
      </c>
      <c r="M433" s="12" t="s">
        <v>507</v>
      </c>
      <c r="S433" s="12" t="s">
        <v>676</v>
      </c>
      <c r="Y433" s="12" t="str">
        <f t="shared" si="19"/>
        <v>CD, EF, RF</v>
      </c>
      <c r="Z433" s="9">
        <v>2008</v>
      </c>
      <c r="AA433" s="15" t="s">
        <v>1874</v>
      </c>
      <c r="AB433" s="11" t="str">
        <f t="shared" si="20"/>
        <v>Threatened</v>
      </c>
      <c r="AC433" s="11" t="s">
        <v>508</v>
      </c>
      <c r="AD433" s="13" t="s">
        <v>2373</v>
      </c>
      <c r="AE433" s="11" t="s">
        <v>1643</v>
      </c>
    </row>
    <row r="434" spans="1:31">
      <c r="A434" s="9" t="s">
        <v>1435</v>
      </c>
      <c r="B434" s="15" t="s">
        <v>698</v>
      </c>
      <c r="C434" s="9">
        <v>2012</v>
      </c>
      <c r="D434" s="11" t="str">
        <f t="shared" si="18"/>
        <v>Threatened</v>
      </c>
      <c r="E434" s="11" t="s">
        <v>508</v>
      </c>
      <c r="F434" s="11" t="s">
        <v>767</v>
      </c>
      <c r="G434" s="9" t="s">
        <v>148</v>
      </c>
      <c r="H434" s="12" t="s">
        <v>2736</v>
      </c>
      <c r="I434" s="12" t="s">
        <v>2739</v>
      </c>
      <c r="S434" s="12" t="s">
        <v>676</v>
      </c>
      <c r="Y434" s="12" t="str">
        <f t="shared" si="19"/>
        <v>RF</v>
      </c>
      <c r="Z434" s="9">
        <v>2008</v>
      </c>
      <c r="AA434" s="15" t="s">
        <v>698</v>
      </c>
      <c r="AB434" s="11" t="str">
        <f t="shared" si="20"/>
        <v>At Risk</v>
      </c>
      <c r="AC434" s="11" t="s">
        <v>244</v>
      </c>
      <c r="AD434" s="13" t="s">
        <v>2373</v>
      </c>
      <c r="AE434" s="11" t="s">
        <v>1643</v>
      </c>
    </row>
    <row r="435" spans="1:31">
      <c r="A435" s="9" t="s">
        <v>1435</v>
      </c>
      <c r="B435" s="15" t="s">
        <v>699</v>
      </c>
      <c r="C435" s="9">
        <v>2012</v>
      </c>
      <c r="D435" s="11" t="str">
        <f t="shared" si="18"/>
        <v>Not Threatened</v>
      </c>
      <c r="E435" s="11" t="s">
        <v>1518</v>
      </c>
      <c r="F435" s="11" t="s">
        <v>317</v>
      </c>
      <c r="G435" s="9" t="s">
        <v>155</v>
      </c>
      <c r="H435" s="12" t="s">
        <v>2735</v>
      </c>
      <c r="I435" s="12" t="s">
        <v>2735</v>
      </c>
      <c r="Y435" s="12" t="str">
        <f t="shared" si="19"/>
        <v/>
      </c>
      <c r="Z435" s="9">
        <v>2008</v>
      </c>
      <c r="AA435" s="15" t="s">
        <v>699</v>
      </c>
      <c r="AB435" s="11" t="str">
        <f t="shared" si="20"/>
        <v>Not Threatened</v>
      </c>
      <c r="AC435" s="11" t="s">
        <v>1518</v>
      </c>
      <c r="AD435" s="13" t="s">
        <v>2373</v>
      </c>
      <c r="AE435" s="11" t="s">
        <v>1643</v>
      </c>
    </row>
    <row r="436" spans="1:31">
      <c r="A436" s="9" t="s">
        <v>1435</v>
      </c>
      <c r="B436" s="15" t="s">
        <v>700</v>
      </c>
      <c r="C436" s="9">
        <v>2012</v>
      </c>
      <c r="D436" s="11" t="str">
        <f t="shared" si="18"/>
        <v>Threatened</v>
      </c>
      <c r="E436" s="11" t="s">
        <v>506</v>
      </c>
      <c r="F436" s="11" t="s">
        <v>126</v>
      </c>
      <c r="G436" s="9" t="s">
        <v>148</v>
      </c>
      <c r="H436" s="12" t="s">
        <v>2735</v>
      </c>
      <c r="I436" s="12" t="s">
        <v>2735</v>
      </c>
      <c r="J436" s="12" t="s">
        <v>1939</v>
      </c>
      <c r="S436" s="12" t="s">
        <v>676</v>
      </c>
      <c r="T436" s="12" t="s">
        <v>802</v>
      </c>
      <c r="Y436" s="12" t="str">
        <f t="shared" si="19"/>
        <v>CD, RF, RR</v>
      </c>
      <c r="Z436" s="9">
        <v>2008</v>
      </c>
      <c r="AA436" s="15" t="s">
        <v>700</v>
      </c>
      <c r="AB436" s="11" t="str">
        <f t="shared" si="20"/>
        <v>Threatened</v>
      </c>
      <c r="AC436" s="11" t="s">
        <v>506</v>
      </c>
      <c r="AD436" s="13" t="s">
        <v>2373</v>
      </c>
      <c r="AE436" s="11" t="s">
        <v>1643</v>
      </c>
    </row>
    <row r="437" spans="1:31">
      <c r="A437" s="9" t="s">
        <v>1435</v>
      </c>
      <c r="B437" s="15" t="s">
        <v>701</v>
      </c>
      <c r="C437" s="9">
        <v>2012</v>
      </c>
      <c r="D437" s="11" t="str">
        <f t="shared" si="18"/>
        <v>At Risk</v>
      </c>
      <c r="E437" s="11" t="s">
        <v>244</v>
      </c>
      <c r="F437" s="11" t="s">
        <v>767</v>
      </c>
      <c r="G437" s="9" t="s">
        <v>154</v>
      </c>
      <c r="H437" s="12" t="s">
        <v>2736</v>
      </c>
      <c r="I437" s="12" t="s">
        <v>2737</v>
      </c>
      <c r="L437" s="12" t="s">
        <v>1784</v>
      </c>
      <c r="Y437" s="12" t="str">
        <f t="shared" si="19"/>
        <v>DP</v>
      </c>
      <c r="Z437" s="9">
        <v>2008</v>
      </c>
      <c r="AA437" s="15" t="s">
        <v>701</v>
      </c>
      <c r="AB437" s="11" t="str">
        <f t="shared" si="20"/>
        <v>Not Threatened</v>
      </c>
      <c r="AC437" s="11" t="s">
        <v>1518</v>
      </c>
      <c r="AD437" s="13" t="s">
        <v>2373</v>
      </c>
      <c r="AE437" s="11" t="s">
        <v>1643</v>
      </c>
    </row>
    <row r="438" spans="1:31">
      <c r="A438" s="9" t="s">
        <v>1435</v>
      </c>
      <c r="B438" s="15" t="s">
        <v>702</v>
      </c>
      <c r="C438" s="9">
        <v>2012</v>
      </c>
      <c r="D438" s="11" t="str">
        <f t="shared" si="18"/>
        <v>Not Threatened</v>
      </c>
      <c r="E438" s="11" t="s">
        <v>1518</v>
      </c>
      <c r="F438" s="11" t="s">
        <v>317</v>
      </c>
      <c r="G438" s="9" t="s">
        <v>155</v>
      </c>
      <c r="H438" s="12" t="s">
        <v>2735</v>
      </c>
      <c r="I438" s="12" t="s">
        <v>2735</v>
      </c>
      <c r="Y438" s="12" t="str">
        <f t="shared" si="19"/>
        <v/>
      </c>
      <c r="Z438" s="9">
        <v>2008</v>
      </c>
      <c r="AA438" s="15" t="s">
        <v>702</v>
      </c>
      <c r="AB438" s="11" t="str">
        <f t="shared" si="20"/>
        <v>Not Threatened</v>
      </c>
      <c r="AC438" s="11" t="s">
        <v>1518</v>
      </c>
      <c r="AD438" s="13" t="s">
        <v>2373</v>
      </c>
      <c r="AE438" s="11" t="s">
        <v>1643</v>
      </c>
    </row>
    <row r="439" spans="1:31">
      <c r="A439" s="9" t="s">
        <v>1435</v>
      </c>
      <c r="B439" s="15" t="s">
        <v>703</v>
      </c>
      <c r="C439" s="9">
        <v>2012</v>
      </c>
      <c r="D439" s="11" t="str">
        <f t="shared" si="18"/>
        <v>Not Threatened</v>
      </c>
      <c r="E439" s="11" t="s">
        <v>1518</v>
      </c>
      <c r="F439" s="11" t="s">
        <v>317</v>
      </c>
      <c r="G439" s="9" t="s">
        <v>155</v>
      </c>
      <c r="H439" s="12" t="s">
        <v>2735</v>
      </c>
      <c r="I439" s="12" t="s">
        <v>2735</v>
      </c>
      <c r="Y439" s="12" t="str">
        <f t="shared" si="19"/>
        <v/>
      </c>
      <c r="Z439" s="9">
        <v>2008</v>
      </c>
      <c r="AA439" s="15" t="s">
        <v>703</v>
      </c>
      <c r="AB439" s="11" t="str">
        <f t="shared" si="20"/>
        <v>Not Threatened</v>
      </c>
      <c r="AC439" s="11" t="s">
        <v>1518</v>
      </c>
      <c r="AD439" s="13" t="s">
        <v>2373</v>
      </c>
      <c r="AE439" s="11" t="s">
        <v>1643</v>
      </c>
    </row>
    <row r="440" spans="1:31">
      <c r="A440" s="9" t="s">
        <v>1435</v>
      </c>
      <c r="B440" s="15" t="s">
        <v>704</v>
      </c>
      <c r="C440" s="9">
        <v>2012</v>
      </c>
      <c r="D440" s="11" t="str">
        <f t="shared" si="18"/>
        <v>Threatened</v>
      </c>
      <c r="E440" s="11" t="s">
        <v>506</v>
      </c>
      <c r="F440" s="11" t="s">
        <v>126</v>
      </c>
      <c r="G440" s="9" t="s">
        <v>148</v>
      </c>
      <c r="H440" s="12" t="s">
        <v>2735</v>
      </c>
      <c r="I440" s="12" t="s">
        <v>2735</v>
      </c>
      <c r="S440" s="12" t="s">
        <v>676</v>
      </c>
      <c r="T440" s="12" t="s">
        <v>802</v>
      </c>
      <c r="Y440" s="12" t="str">
        <f t="shared" si="19"/>
        <v>RF, RR</v>
      </c>
      <c r="Z440" s="9">
        <v>2008</v>
      </c>
      <c r="AA440" s="15" t="s">
        <v>704</v>
      </c>
      <c r="AB440" s="11" t="str">
        <f t="shared" si="20"/>
        <v>Threatened</v>
      </c>
      <c r="AC440" s="11" t="s">
        <v>506</v>
      </c>
      <c r="AD440" s="13" t="s">
        <v>2373</v>
      </c>
      <c r="AE440" s="11" t="s">
        <v>1643</v>
      </c>
    </row>
    <row r="441" spans="1:31">
      <c r="A441" s="9" t="s">
        <v>1435</v>
      </c>
      <c r="B441" s="15" t="s">
        <v>705</v>
      </c>
      <c r="C441" s="9">
        <v>2012</v>
      </c>
      <c r="D441" s="11" t="str">
        <f t="shared" si="18"/>
        <v>Threatened</v>
      </c>
      <c r="E441" s="11" t="s">
        <v>506</v>
      </c>
      <c r="F441" s="11" t="s">
        <v>767</v>
      </c>
      <c r="G441" s="9" t="s">
        <v>149</v>
      </c>
      <c r="H441" s="12" t="s">
        <v>2735</v>
      </c>
      <c r="I441" s="12" t="s">
        <v>2735</v>
      </c>
      <c r="L441" s="12" t="s">
        <v>1784</v>
      </c>
      <c r="S441" s="12" t="s">
        <v>676</v>
      </c>
      <c r="Y441" s="12" t="str">
        <f t="shared" si="19"/>
        <v>DP, RF</v>
      </c>
      <c r="Z441" s="9">
        <v>2008</v>
      </c>
      <c r="AA441" s="15" t="s">
        <v>705</v>
      </c>
      <c r="AB441" s="11" t="str">
        <f t="shared" si="20"/>
        <v>Threatened</v>
      </c>
      <c r="AC441" s="11" t="s">
        <v>506</v>
      </c>
      <c r="AD441" s="13" t="s">
        <v>2373</v>
      </c>
      <c r="AE441" s="11" t="s">
        <v>1643</v>
      </c>
    </row>
    <row r="442" spans="1:31">
      <c r="A442" s="9" t="s">
        <v>1435</v>
      </c>
      <c r="B442" s="15" t="s">
        <v>706</v>
      </c>
      <c r="C442" s="9">
        <v>2012</v>
      </c>
      <c r="D442" s="11" t="str">
        <f t="shared" si="18"/>
        <v>At Risk</v>
      </c>
      <c r="E442" s="11" t="s">
        <v>244</v>
      </c>
      <c r="F442" s="11" t="s">
        <v>2730</v>
      </c>
      <c r="G442" s="9" t="s">
        <v>154</v>
      </c>
      <c r="H442" s="12" t="s">
        <v>2738</v>
      </c>
      <c r="I442" s="12" t="s">
        <v>2739</v>
      </c>
      <c r="L442" s="12" t="s">
        <v>1784</v>
      </c>
      <c r="Y442" s="12" t="str">
        <f t="shared" si="19"/>
        <v>DP</v>
      </c>
      <c r="Z442" s="9">
        <v>2008</v>
      </c>
      <c r="AA442" s="15" t="s">
        <v>706</v>
      </c>
      <c r="AB442" s="11" t="str">
        <f t="shared" si="20"/>
        <v>Data Deficient</v>
      </c>
      <c r="AC442" s="11" t="s">
        <v>1334</v>
      </c>
      <c r="AD442" s="13" t="s">
        <v>2373</v>
      </c>
      <c r="AE442" s="11" t="s">
        <v>1643</v>
      </c>
    </row>
    <row r="443" spans="1:31">
      <c r="A443" s="9" t="s">
        <v>1435</v>
      </c>
      <c r="B443" s="15" t="s">
        <v>707</v>
      </c>
      <c r="C443" s="9">
        <v>2012</v>
      </c>
      <c r="D443" s="11" t="str">
        <f t="shared" si="18"/>
        <v>At Risk</v>
      </c>
      <c r="E443" s="11" t="s">
        <v>244</v>
      </c>
      <c r="F443" s="11" t="s">
        <v>767</v>
      </c>
      <c r="G443" s="9" t="s">
        <v>154</v>
      </c>
      <c r="H443" s="12" t="s">
        <v>2735</v>
      </c>
      <c r="I443" s="12" t="s">
        <v>2735</v>
      </c>
      <c r="L443" s="12" t="s">
        <v>1784</v>
      </c>
      <c r="S443" s="12" t="s">
        <v>676</v>
      </c>
      <c r="Y443" s="12" t="str">
        <f t="shared" si="19"/>
        <v>DP, RF</v>
      </c>
      <c r="Z443" s="9">
        <v>2008</v>
      </c>
      <c r="AA443" s="15" t="s">
        <v>707</v>
      </c>
      <c r="AB443" s="11" t="str">
        <f t="shared" si="20"/>
        <v>At Risk</v>
      </c>
      <c r="AC443" s="11" t="s">
        <v>244</v>
      </c>
      <c r="AD443" s="13" t="s">
        <v>2373</v>
      </c>
      <c r="AE443" s="11" t="s">
        <v>1643</v>
      </c>
    </row>
    <row r="444" spans="1:31">
      <c r="A444" s="9" t="s">
        <v>1435</v>
      </c>
      <c r="B444" s="15" t="s">
        <v>708</v>
      </c>
      <c r="C444" s="9">
        <v>2012</v>
      </c>
      <c r="D444" s="11" t="str">
        <f t="shared" si="18"/>
        <v>At Risk</v>
      </c>
      <c r="E444" s="11" t="s">
        <v>1544</v>
      </c>
      <c r="F444" s="11" t="s">
        <v>1799</v>
      </c>
      <c r="G444" s="9" t="s">
        <v>155</v>
      </c>
      <c r="H444" s="12" t="s">
        <v>2735</v>
      </c>
      <c r="I444" s="12" t="s">
        <v>2735</v>
      </c>
      <c r="R444" s="12" t="s">
        <v>1937</v>
      </c>
      <c r="Y444" s="12" t="str">
        <f t="shared" si="19"/>
        <v>PD</v>
      </c>
      <c r="Z444" s="9">
        <v>2008</v>
      </c>
      <c r="AA444" s="15" t="s">
        <v>708</v>
      </c>
      <c r="AB444" s="11" t="str">
        <f t="shared" si="20"/>
        <v>At Risk</v>
      </c>
      <c r="AC444" s="11" t="s">
        <v>1544</v>
      </c>
      <c r="AD444" s="13" t="s">
        <v>2373</v>
      </c>
      <c r="AE444" s="11" t="s">
        <v>1643</v>
      </c>
    </row>
    <row r="445" spans="1:31">
      <c r="A445" s="9" t="s">
        <v>1435</v>
      </c>
      <c r="B445" s="15" t="s">
        <v>2792</v>
      </c>
      <c r="C445" s="9">
        <v>2012</v>
      </c>
      <c r="D445" s="11" t="str">
        <f t="shared" si="18"/>
        <v>Not Threatened</v>
      </c>
      <c r="E445" s="11" t="s">
        <v>1518</v>
      </c>
      <c r="F445" s="11" t="s">
        <v>317</v>
      </c>
      <c r="G445" s="9" t="s">
        <v>155</v>
      </c>
      <c r="H445" s="12" t="s">
        <v>2735</v>
      </c>
      <c r="I445" s="12" t="s">
        <v>2735</v>
      </c>
      <c r="Y445" s="12" t="str">
        <f t="shared" si="19"/>
        <v/>
      </c>
      <c r="Z445" s="9">
        <v>2008</v>
      </c>
      <c r="AA445" s="15" t="s">
        <v>2792</v>
      </c>
      <c r="AB445" s="11" t="str">
        <f t="shared" si="20"/>
        <v>Not Threatened</v>
      </c>
      <c r="AC445" s="11" t="s">
        <v>1518</v>
      </c>
      <c r="AD445" s="13" t="s">
        <v>2373</v>
      </c>
      <c r="AE445" s="11" t="s">
        <v>582</v>
      </c>
    </row>
    <row r="446" spans="1:31">
      <c r="A446" s="9" t="s">
        <v>1435</v>
      </c>
      <c r="B446" s="15" t="s">
        <v>3175</v>
      </c>
      <c r="C446" s="9">
        <v>2012</v>
      </c>
      <c r="D446" s="11" t="str">
        <f t="shared" si="18"/>
        <v>Non-resident Native</v>
      </c>
      <c r="E446" s="11" t="s">
        <v>318</v>
      </c>
      <c r="F446" s="11" t="s">
        <v>317</v>
      </c>
      <c r="G446" s="9" t="s">
        <v>317</v>
      </c>
      <c r="H446" s="12" t="s">
        <v>2735</v>
      </c>
      <c r="I446" s="12" t="s">
        <v>2735</v>
      </c>
      <c r="U446" s="12" t="s">
        <v>319</v>
      </c>
      <c r="Y446" s="12" t="str">
        <f t="shared" si="19"/>
        <v>SO</v>
      </c>
      <c r="Z446" s="9">
        <v>2008</v>
      </c>
      <c r="AA446" s="15" t="s">
        <v>3175</v>
      </c>
      <c r="AB446" s="11" t="str">
        <f t="shared" si="20"/>
        <v>Non-resident Native</v>
      </c>
      <c r="AC446" s="11" t="s">
        <v>318</v>
      </c>
      <c r="AD446" s="13" t="s">
        <v>2373</v>
      </c>
      <c r="AE446" s="11" t="s">
        <v>321</v>
      </c>
    </row>
    <row r="447" spans="1:31">
      <c r="A447" s="9" t="s">
        <v>1435</v>
      </c>
      <c r="B447" s="15" t="s">
        <v>3136</v>
      </c>
      <c r="C447" s="9">
        <v>2012</v>
      </c>
      <c r="D447" s="11" t="str">
        <f t="shared" si="18"/>
        <v>Not Threatened</v>
      </c>
      <c r="E447" s="11" t="s">
        <v>1518</v>
      </c>
      <c r="F447" s="11" t="s">
        <v>317</v>
      </c>
      <c r="G447" s="9" t="s">
        <v>155</v>
      </c>
      <c r="H447" s="12" t="s">
        <v>2735</v>
      </c>
      <c r="I447" s="12" t="s">
        <v>2735</v>
      </c>
      <c r="Y447" s="12" t="str">
        <f t="shared" si="19"/>
        <v/>
      </c>
      <c r="Z447" s="9">
        <v>2008</v>
      </c>
      <c r="AA447" s="15" t="s">
        <v>3136</v>
      </c>
      <c r="AB447" s="11" t="str">
        <f t="shared" si="20"/>
        <v>Not Threatened</v>
      </c>
      <c r="AC447" s="11" t="s">
        <v>1518</v>
      </c>
      <c r="AD447" s="13" t="s">
        <v>2373</v>
      </c>
      <c r="AE447" s="11" t="s">
        <v>1745</v>
      </c>
    </row>
    <row r="448" spans="1:31">
      <c r="A448" s="9" t="s">
        <v>1435</v>
      </c>
      <c r="B448" s="15" t="s">
        <v>2002</v>
      </c>
      <c r="C448" s="9">
        <v>2012</v>
      </c>
      <c r="D448" s="11" t="str">
        <f t="shared" si="18"/>
        <v>At Risk</v>
      </c>
      <c r="E448" s="11" t="s">
        <v>725</v>
      </c>
      <c r="F448" s="11" t="s">
        <v>317</v>
      </c>
      <c r="G448" s="9" t="s">
        <v>155</v>
      </c>
      <c r="H448" s="12" t="s">
        <v>2735</v>
      </c>
      <c r="I448" s="12" t="s">
        <v>2735</v>
      </c>
      <c r="Q448" s="12" t="s">
        <v>843</v>
      </c>
      <c r="Y448" s="12" t="str">
        <f t="shared" si="19"/>
        <v>OL</v>
      </c>
      <c r="Z448" s="9">
        <v>2008</v>
      </c>
      <c r="AA448" s="15" t="s">
        <v>2002</v>
      </c>
      <c r="AB448" s="11" t="str">
        <f t="shared" si="20"/>
        <v>At Risk</v>
      </c>
      <c r="AC448" s="11" t="s">
        <v>725</v>
      </c>
      <c r="AD448" s="13" t="s">
        <v>2373</v>
      </c>
      <c r="AE448" s="11" t="s">
        <v>1336</v>
      </c>
    </row>
    <row r="449" spans="1:31">
      <c r="A449" s="9" t="s">
        <v>1435</v>
      </c>
      <c r="B449" s="14" t="s">
        <v>2554</v>
      </c>
      <c r="C449" s="9">
        <v>2012</v>
      </c>
      <c r="D449" s="11" t="str">
        <f t="shared" si="18"/>
        <v>Not Threatened</v>
      </c>
      <c r="E449" s="11" t="s">
        <v>1518</v>
      </c>
      <c r="F449" s="11" t="s">
        <v>317</v>
      </c>
      <c r="G449" s="9" t="s">
        <v>155</v>
      </c>
      <c r="H449" s="12" t="s">
        <v>2735</v>
      </c>
      <c r="I449" s="12" t="s">
        <v>2735</v>
      </c>
      <c r="Y449" s="12" t="str">
        <f t="shared" si="19"/>
        <v/>
      </c>
      <c r="Z449" s="9">
        <v>2008</v>
      </c>
      <c r="AA449" s="14" t="s">
        <v>2554</v>
      </c>
      <c r="AB449" s="11" t="str">
        <f t="shared" si="20"/>
        <v>Not Threatened</v>
      </c>
      <c r="AC449" s="11" t="s">
        <v>1518</v>
      </c>
      <c r="AD449" s="13" t="s">
        <v>2373</v>
      </c>
      <c r="AE449" s="11" t="s">
        <v>348</v>
      </c>
    </row>
    <row r="450" spans="1:31">
      <c r="A450" s="9" t="s">
        <v>1435</v>
      </c>
      <c r="B450" s="14" t="s">
        <v>2946</v>
      </c>
      <c r="C450" s="9">
        <v>2012</v>
      </c>
      <c r="D450" s="11" t="str">
        <f t="shared" ref="D450:D513" si="21">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Non-resident Native</v>
      </c>
      <c r="E450" s="11" t="s">
        <v>318</v>
      </c>
      <c r="F450" s="11" t="s">
        <v>317</v>
      </c>
      <c r="G450" s="9" t="s">
        <v>317</v>
      </c>
      <c r="H450" s="12" t="s">
        <v>959</v>
      </c>
      <c r="I450" s="12" t="s">
        <v>959</v>
      </c>
      <c r="L450" s="12" t="s">
        <v>1784</v>
      </c>
      <c r="U450" s="12" t="s">
        <v>319</v>
      </c>
      <c r="Y450" s="12" t="str">
        <f t="shared" si="19"/>
        <v>DP, SO</v>
      </c>
      <c r="Z450" s="9">
        <v>2008</v>
      </c>
      <c r="AA450" s="11" t="s">
        <v>1598</v>
      </c>
      <c r="AB450" s="11" t="str">
        <f t="shared" si="20"/>
        <v>—</v>
      </c>
      <c r="AC450" s="11" t="s">
        <v>1598</v>
      </c>
      <c r="AD450" s="13" t="s">
        <v>2373</v>
      </c>
      <c r="AE450" s="11" t="s">
        <v>348</v>
      </c>
    </row>
    <row r="451" spans="1:31">
      <c r="A451" s="9" t="s">
        <v>1435</v>
      </c>
      <c r="B451" s="15" t="s">
        <v>2003</v>
      </c>
      <c r="C451" s="9">
        <v>2012</v>
      </c>
      <c r="D451" s="11" t="str">
        <f t="shared" si="21"/>
        <v>At Risk</v>
      </c>
      <c r="E451" s="11" t="s">
        <v>725</v>
      </c>
      <c r="F451" s="11" t="s">
        <v>317</v>
      </c>
      <c r="G451" s="9" t="s">
        <v>155</v>
      </c>
      <c r="H451" s="12" t="s">
        <v>2735</v>
      </c>
      <c r="I451" s="12" t="s">
        <v>2735</v>
      </c>
      <c r="V451" s="12" t="s">
        <v>243</v>
      </c>
      <c r="Y451" s="12" t="str">
        <f t="shared" ref="Y451:Y514" si="22">SUBSTITUTE(TRIM(J451&amp;" "&amp;K451&amp;" "&amp;L451&amp;" "&amp;M451&amp;" "&amp;N451&amp;" "&amp;O451&amp;" "&amp;P451&amp;" "&amp;Q451&amp;" "&amp;R451&amp;" "&amp;S451&amp;" "&amp;T451&amp;" "&amp;U451&amp;" "&amp;V451&amp;" "&amp;W451&amp;" "&amp;X451)," ",", ")</f>
        <v>Sp</v>
      </c>
      <c r="Z451" s="9">
        <v>2008</v>
      </c>
      <c r="AA451" s="15" t="s">
        <v>2003</v>
      </c>
      <c r="AB451" s="11" t="str">
        <f t="shared" si="20"/>
        <v>At Risk</v>
      </c>
      <c r="AC451" s="11" t="s">
        <v>725</v>
      </c>
      <c r="AD451" s="13" t="s">
        <v>2373</v>
      </c>
      <c r="AE451" s="11" t="s">
        <v>1336</v>
      </c>
    </row>
    <row r="452" spans="1:31">
      <c r="A452" s="9" t="s">
        <v>1435</v>
      </c>
      <c r="B452" s="14" t="s">
        <v>3182</v>
      </c>
      <c r="C452" s="9">
        <v>2012</v>
      </c>
      <c r="D452" s="11" t="str">
        <f t="shared" si="21"/>
        <v>At Risk</v>
      </c>
      <c r="E452" s="11" t="s">
        <v>725</v>
      </c>
      <c r="F452" s="11" t="s">
        <v>317</v>
      </c>
      <c r="G452" s="9" t="s">
        <v>155</v>
      </c>
      <c r="H452" s="12" t="s">
        <v>2735</v>
      </c>
      <c r="I452" s="12" t="s">
        <v>2735</v>
      </c>
      <c r="L452" s="12" t="s">
        <v>1784</v>
      </c>
      <c r="T452" s="12" t="s">
        <v>802</v>
      </c>
      <c r="Y452" s="12" t="str">
        <f t="shared" si="22"/>
        <v>DP, RR</v>
      </c>
      <c r="Z452" s="9">
        <v>2008</v>
      </c>
      <c r="AA452" s="14" t="s">
        <v>1351</v>
      </c>
      <c r="AB452" s="11" t="str">
        <f t="shared" si="20"/>
        <v>At Risk</v>
      </c>
      <c r="AC452" s="11" t="s">
        <v>725</v>
      </c>
      <c r="AD452" s="9" t="s">
        <v>1546</v>
      </c>
      <c r="AE452" s="9" t="s">
        <v>1336</v>
      </c>
    </row>
    <row r="453" spans="1:31">
      <c r="A453" s="9" t="s">
        <v>1435</v>
      </c>
      <c r="B453" s="14" t="s">
        <v>3183</v>
      </c>
      <c r="C453" s="9">
        <v>2012</v>
      </c>
      <c r="D453" s="11" t="str">
        <f t="shared" si="21"/>
        <v>At Risk</v>
      </c>
      <c r="E453" s="11" t="s">
        <v>725</v>
      </c>
      <c r="F453" s="11" t="s">
        <v>317</v>
      </c>
      <c r="G453" s="9" t="s">
        <v>155</v>
      </c>
      <c r="H453" s="12" t="s">
        <v>2735</v>
      </c>
      <c r="I453" s="12" t="s">
        <v>2735</v>
      </c>
      <c r="T453" s="12" t="s">
        <v>802</v>
      </c>
      <c r="Y453" s="12" t="str">
        <f t="shared" si="22"/>
        <v>RR</v>
      </c>
      <c r="Z453" s="9">
        <v>2008</v>
      </c>
      <c r="AA453" s="14" t="s">
        <v>2520</v>
      </c>
      <c r="AB453" s="11" t="str">
        <f t="shared" ref="AB453:AB516" si="2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453" s="11" t="s">
        <v>725</v>
      </c>
      <c r="AD453" s="9" t="s">
        <v>1546</v>
      </c>
      <c r="AE453" s="9" t="s">
        <v>1336</v>
      </c>
    </row>
    <row r="454" spans="1:31">
      <c r="A454" s="9" t="s">
        <v>1435</v>
      </c>
      <c r="B454" s="14" t="s">
        <v>1686</v>
      </c>
      <c r="C454" s="9">
        <v>2012</v>
      </c>
      <c r="D454" s="11" t="str">
        <f t="shared" si="21"/>
        <v>Threatened</v>
      </c>
      <c r="E454" s="11" t="s">
        <v>799</v>
      </c>
      <c r="F454" s="11" t="s">
        <v>2867</v>
      </c>
      <c r="G454" s="9" t="s">
        <v>317</v>
      </c>
      <c r="H454" s="12" t="s">
        <v>2735</v>
      </c>
      <c r="I454" s="12" t="s">
        <v>2735</v>
      </c>
      <c r="Q454" s="12" t="s">
        <v>843</v>
      </c>
      <c r="Y454" s="12" t="str">
        <f t="shared" si="22"/>
        <v>OL</v>
      </c>
      <c r="Z454" s="9">
        <v>2008</v>
      </c>
      <c r="AA454" s="14" t="s">
        <v>1686</v>
      </c>
      <c r="AB454" s="11" t="str">
        <f t="shared" si="23"/>
        <v>Threatened</v>
      </c>
      <c r="AC454" s="11" t="s">
        <v>799</v>
      </c>
      <c r="AD454" s="9" t="s">
        <v>1546</v>
      </c>
      <c r="AE454" s="9" t="s">
        <v>1336</v>
      </c>
    </row>
    <row r="455" spans="1:31">
      <c r="A455" s="9" t="s">
        <v>1435</v>
      </c>
      <c r="B455" s="14" t="s">
        <v>1349</v>
      </c>
      <c r="C455" s="9">
        <v>2012</v>
      </c>
      <c r="D455" s="11" t="str">
        <f t="shared" si="21"/>
        <v>At Risk</v>
      </c>
      <c r="E455" s="11" t="s">
        <v>725</v>
      </c>
      <c r="F455" s="11" t="s">
        <v>317</v>
      </c>
      <c r="G455" s="9" t="s">
        <v>155</v>
      </c>
      <c r="H455" s="12" t="s">
        <v>2735</v>
      </c>
      <c r="I455" s="12" t="s">
        <v>2735</v>
      </c>
      <c r="V455" s="12" t="s">
        <v>243</v>
      </c>
      <c r="Y455" s="12" t="str">
        <f t="shared" si="22"/>
        <v>Sp</v>
      </c>
      <c r="Z455" s="9">
        <v>2008</v>
      </c>
      <c r="AA455" s="14" t="s">
        <v>1349</v>
      </c>
      <c r="AB455" s="11" t="str">
        <f t="shared" si="23"/>
        <v>At Risk</v>
      </c>
      <c r="AC455" s="11" t="s">
        <v>725</v>
      </c>
      <c r="AD455" s="9" t="s">
        <v>1546</v>
      </c>
      <c r="AE455" s="9" t="s">
        <v>1336</v>
      </c>
    </row>
    <row r="456" spans="1:31">
      <c r="A456" s="9" t="s">
        <v>1435</v>
      </c>
      <c r="B456" s="14" t="s">
        <v>1350</v>
      </c>
      <c r="C456" s="9">
        <v>2012</v>
      </c>
      <c r="D456" s="11" t="str">
        <f t="shared" si="21"/>
        <v>Threatened</v>
      </c>
      <c r="E456" s="11" t="s">
        <v>799</v>
      </c>
      <c r="F456" s="11" t="s">
        <v>2868</v>
      </c>
      <c r="G456" s="9" t="s">
        <v>317</v>
      </c>
      <c r="H456" s="12" t="s">
        <v>2735</v>
      </c>
      <c r="I456" s="12" t="s">
        <v>2735</v>
      </c>
      <c r="Q456" s="12" t="s">
        <v>843</v>
      </c>
      <c r="W456" s="12" t="s">
        <v>653</v>
      </c>
      <c r="Y456" s="12" t="str">
        <f t="shared" si="22"/>
        <v>OL, St</v>
      </c>
      <c r="Z456" s="9">
        <v>2008</v>
      </c>
      <c r="AA456" s="14" t="s">
        <v>1350</v>
      </c>
      <c r="AB456" s="11" t="str">
        <f t="shared" si="23"/>
        <v>Threatened</v>
      </c>
      <c r="AC456" s="11" t="s">
        <v>799</v>
      </c>
      <c r="AD456" s="9" t="s">
        <v>1546</v>
      </c>
      <c r="AE456" s="9" t="s">
        <v>1336</v>
      </c>
    </row>
    <row r="457" spans="1:31">
      <c r="A457" s="9" t="s">
        <v>1435</v>
      </c>
      <c r="B457" s="15" t="s">
        <v>2004</v>
      </c>
      <c r="C457" s="9">
        <v>2012</v>
      </c>
      <c r="D457" s="11" t="str">
        <f t="shared" si="21"/>
        <v>Not Threatened</v>
      </c>
      <c r="E457" s="11" t="s">
        <v>1518</v>
      </c>
      <c r="F457" s="11" t="s">
        <v>317</v>
      </c>
      <c r="G457" s="9" t="s">
        <v>155</v>
      </c>
      <c r="H457" s="12" t="s">
        <v>2735</v>
      </c>
      <c r="I457" s="12" t="s">
        <v>2735</v>
      </c>
      <c r="Y457" s="12" t="str">
        <f t="shared" si="22"/>
        <v/>
      </c>
      <c r="Z457" s="9">
        <v>2008</v>
      </c>
      <c r="AA457" s="15" t="s">
        <v>2004</v>
      </c>
      <c r="AB457" s="11" t="str">
        <f t="shared" si="23"/>
        <v>Not Threatened</v>
      </c>
      <c r="AC457" s="11" t="s">
        <v>1518</v>
      </c>
      <c r="AD457" s="13" t="s">
        <v>2373</v>
      </c>
      <c r="AE457" s="11" t="s">
        <v>1336</v>
      </c>
    </row>
    <row r="458" spans="1:31">
      <c r="A458" s="9" t="s">
        <v>1435</v>
      </c>
      <c r="B458" s="15" t="s">
        <v>2005</v>
      </c>
      <c r="C458" s="9">
        <v>2012</v>
      </c>
      <c r="D458" s="11" t="str">
        <f t="shared" si="21"/>
        <v>Not Threatened</v>
      </c>
      <c r="E458" s="11" t="s">
        <v>1518</v>
      </c>
      <c r="F458" s="11" t="s">
        <v>317</v>
      </c>
      <c r="G458" s="9" t="s">
        <v>155</v>
      </c>
      <c r="H458" s="12" t="s">
        <v>2735</v>
      </c>
      <c r="I458" s="12" t="s">
        <v>2735</v>
      </c>
      <c r="Y458" s="12" t="str">
        <f t="shared" si="22"/>
        <v/>
      </c>
      <c r="Z458" s="9">
        <v>2008</v>
      </c>
      <c r="AA458" s="15" t="s">
        <v>2005</v>
      </c>
      <c r="AB458" s="11" t="str">
        <f t="shared" si="23"/>
        <v>Not Threatened</v>
      </c>
      <c r="AC458" s="11" t="s">
        <v>1518</v>
      </c>
      <c r="AD458" s="13" t="s">
        <v>2373</v>
      </c>
      <c r="AE458" s="11" t="s">
        <v>1336</v>
      </c>
    </row>
    <row r="459" spans="1:31">
      <c r="A459" s="9" t="s">
        <v>1435</v>
      </c>
      <c r="B459" s="15" t="s">
        <v>2006</v>
      </c>
      <c r="C459" s="9">
        <v>2012</v>
      </c>
      <c r="D459" s="11" t="str">
        <f t="shared" si="21"/>
        <v>Not Threatened</v>
      </c>
      <c r="E459" s="11" t="s">
        <v>1518</v>
      </c>
      <c r="F459" s="11" t="s">
        <v>317</v>
      </c>
      <c r="G459" s="9" t="s">
        <v>155</v>
      </c>
      <c r="H459" s="12" t="s">
        <v>2735</v>
      </c>
      <c r="I459" s="12" t="s">
        <v>2735</v>
      </c>
      <c r="Y459" s="12" t="str">
        <f t="shared" si="22"/>
        <v/>
      </c>
      <c r="Z459" s="9">
        <v>2008</v>
      </c>
      <c r="AA459" s="15" t="s">
        <v>2006</v>
      </c>
      <c r="AB459" s="11" t="str">
        <f t="shared" si="23"/>
        <v>Not Threatened</v>
      </c>
      <c r="AC459" s="11" t="s">
        <v>1518</v>
      </c>
      <c r="AD459" s="13" t="s">
        <v>2373</v>
      </c>
      <c r="AE459" s="11" t="s">
        <v>1336</v>
      </c>
    </row>
    <row r="460" spans="1:31">
      <c r="A460" s="9" t="s">
        <v>1435</v>
      </c>
      <c r="B460" s="15" t="s">
        <v>2007</v>
      </c>
      <c r="C460" s="9">
        <v>2012</v>
      </c>
      <c r="D460" s="11" t="str">
        <f t="shared" si="21"/>
        <v>Not Threatened</v>
      </c>
      <c r="E460" s="11" t="s">
        <v>1518</v>
      </c>
      <c r="F460" s="11" t="s">
        <v>317</v>
      </c>
      <c r="G460" s="9" t="s">
        <v>155</v>
      </c>
      <c r="H460" s="12" t="s">
        <v>2735</v>
      </c>
      <c r="I460" s="12" t="s">
        <v>2735</v>
      </c>
      <c r="Y460" s="12" t="str">
        <f t="shared" si="22"/>
        <v/>
      </c>
      <c r="Z460" s="9">
        <v>2008</v>
      </c>
      <c r="AA460" s="15" t="s">
        <v>2007</v>
      </c>
      <c r="AB460" s="11" t="str">
        <f t="shared" si="23"/>
        <v>Not Threatened</v>
      </c>
      <c r="AC460" s="11" t="s">
        <v>1518</v>
      </c>
      <c r="AD460" s="13" t="s">
        <v>2373</v>
      </c>
      <c r="AE460" s="11" t="s">
        <v>1336</v>
      </c>
    </row>
    <row r="461" spans="1:31">
      <c r="A461" s="9" t="s">
        <v>1435</v>
      </c>
      <c r="B461" s="15" t="s">
        <v>2008</v>
      </c>
      <c r="C461" s="9">
        <v>2012</v>
      </c>
      <c r="D461" s="11" t="str">
        <f t="shared" si="21"/>
        <v>Not Threatened</v>
      </c>
      <c r="E461" s="11" t="s">
        <v>1518</v>
      </c>
      <c r="F461" s="11" t="s">
        <v>317</v>
      </c>
      <c r="G461" s="9" t="s">
        <v>155</v>
      </c>
      <c r="H461" s="12" t="s">
        <v>2735</v>
      </c>
      <c r="I461" s="12" t="s">
        <v>2735</v>
      </c>
      <c r="Y461" s="12" t="str">
        <f t="shared" si="22"/>
        <v/>
      </c>
      <c r="Z461" s="9">
        <v>2008</v>
      </c>
      <c r="AA461" s="15" t="s">
        <v>2008</v>
      </c>
      <c r="AB461" s="11" t="str">
        <f t="shared" si="23"/>
        <v>Not Threatened</v>
      </c>
      <c r="AC461" s="11" t="s">
        <v>1518</v>
      </c>
      <c r="AD461" s="13" t="s">
        <v>2373</v>
      </c>
      <c r="AE461" s="11" t="s">
        <v>1336</v>
      </c>
    </row>
    <row r="462" spans="1:31">
      <c r="A462" s="9" t="s">
        <v>1435</v>
      </c>
      <c r="B462" s="15" t="s">
        <v>2009</v>
      </c>
      <c r="C462" s="9">
        <v>2012</v>
      </c>
      <c r="D462" s="11" t="str">
        <f t="shared" si="21"/>
        <v>Not Threatened</v>
      </c>
      <c r="E462" s="11" t="s">
        <v>1518</v>
      </c>
      <c r="F462" s="11" t="s">
        <v>317</v>
      </c>
      <c r="G462" s="9" t="s">
        <v>155</v>
      </c>
      <c r="H462" s="12" t="s">
        <v>2735</v>
      </c>
      <c r="I462" s="12" t="s">
        <v>2735</v>
      </c>
      <c r="Y462" s="12" t="str">
        <f t="shared" si="22"/>
        <v/>
      </c>
      <c r="Z462" s="9">
        <v>2008</v>
      </c>
      <c r="AA462" s="15" t="s">
        <v>2009</v>
      </c>
      <c r="AB462" s="11" t="str">
        <f t="shared" si="23"/>
        <v>Not Threatened</v>
      </c>
      <c r="AC462" s="11" t="s">
        <v>1518</v>
      </c>
      <c r="AD462" s="13" t="s">
        <v>2373</v>
      </c>
      <c r="AE462" s="11" t="s">
        <v>1336</v>
      </c>
    </row>
    <row r="463" spans="1:31">
      <c r="A463" s="9" t="s">
        <v>1435</v>
      </c>
      <c r="B463" s="15" t="s">
        <v>2928</v>
      </c>
      <c r="C463" s="9">
        <v>2012</v>
      </c>
      <c r="D463" s="11" t="str">
        <f t="shared" si="21"/>
        <v>Not Threatened</v>
      </c>
      <c r="E463" s="11" t="s">
        <v>1518</v>
      </c>
      <c r="F463" s="11" t="s">
        <v>317</v>
      </c>
      <c r="G463" s="9" t="s">
        <v>155</v>
      </c>
      <c r="H463" s="12" t="s">
        <v>2735</v>
      </c>
      <c r="I463" s="12" t="s">
        <v>2735</v>
      </c>
      <c r="Y463" s="12" t="str">
        <f t="shared" si="22"/>
        <v/>
      </c>
      <c r="Z463" s="9">
        <v>2008</v>
      </c>
      <c r="AA463" s="15" t="s">
        <v>2010</v>
      </c>
      <c r="AB463" s="11" t="str">
        <f t="shared" si="23"/>
        <v>Not Threatened</v>
      </c>
      <c r="AC463" s="11" t="s">
        <v>1518</v>
      </c>
      <c r="AD463" s="13" t="s">
        <v>2373</v>
      </c>
      <c r="AE463" s="11" t="s">
        <v>1336</v>
      </c>
    </row>
    <row r="464" spans="1:31">
      <c r="A464" s="9" t="s">
        <v>1435</v>
      </c>
      <c r="B464" s="15" t="s">
        <v>2011</v>
      </c>
      <c r="C464" s="9">
        <v>2012</v>
      </c>
      <c r="D464" s="11" t="str">
        <f t="shared" si="21"/>
        <v>Not Threatened</v>
      </c>
      <c r="E464" s="11" t="s">
        <v>1518</v>
      </c>
      <c r="F464" s="11" t="s">
        <v>317</v>
      </c>
      <c r="G464" s="9" t="s">
        <v>155</v>
      </c>
      <c r="H464" s="12" t="s">
        <v>2735</v>
      </c>
      <c r="I464" s="12" t="s">
        <v>2735</v>
      </c>
      <c r="Y464" s="12" t="str">
        <f t="shared" si="22"/>
        <v/>
      </c>
      <c r="Z464" s="9">
        <v>2008</v>
      </c>
      <c r="AA464" s="15" t="s">
        <v>2011</v>
      </c>
      <c r="AB464" s="11" t="str">
        <f t="shared" si="23"/>
        <v>Not Threatened</v>
      </c>
      <c r="AC464" s="11" t="s">
        <v>1518</v>
      </c>
      <c r="AD464" s="13" t="s">
        <v>2373</v>
      </c>
      <c r="AE464" s="11" t="s">
        <v>1336</v>
      </c>
    </row>
    <row r="465" spans="1:31">
      <c r="A465" s="9" t="s">
        <v>1435</v>
      </c>
      <c r="B465" s="15" t="s">
        <v>2012</v>
      </c>
      <c r="C465" s="9">
        <v>2012</v>
      </c>
      <c r="D465" s="11" t="str">
        <f t="shared" si="21"/>
        <v>At Risk</v>
      </c>
      <c r="E465" s="11" t="s">
        <v>725</v>
      </c>
      <c r="F465" s="11" t="s">
        <v>317</v>
      </c>
      <c r="G465" s="9" t="s">
        <v>155</v>
      </c>
      <c r="H465" s="12" t="s">
        <v>2735</v>
      </c>
      <c r="I465" s="12" t="s">
        <v>2735</v>
      </c>
      <c r="T465" s="12" t="s">
        <v>802</v>
      </c>
      <c r="Y465" s="12" t="str">
        <f t="shared" si="22"/>
        <v>RR</v>
      </c>
      <c r="Z465" s="9">
        <v>2008</v>
      </c>
      <c r="AA465" s="15" t="s">
        <v>2012</v>
      </c>
      <c r="AB465" s="11" t="str">
        <f t="shared" si="23"/>
        <v>At Risk</v>
      </c>
      <c r="AC465" s="11" t="s">
        <v>725</v>
      </c>
      <c r="AD465" s="13" t="s">
        <v>2373</v>
      </c>
      <c r="AE465" s="11" t="s">
        <v>1336</v>
      </c>
    </row>
    <row r="466" spans="1:31">
      <c r="A466" s="9" t="s">
        <v>1435</v>
      </c>
      <c r="B466" s="15" t="s">
        <v>2013</v>
      </c>
      <c r="C466" s="9">
        <v>2012</v>
      </c>
      <c r="D466" s="11" t="str">
        <f t="shared" si="21"/>
        <v>At Risk</v>
      </c>
      <c r="E466" s="11" t="s">
        <v>725</v>
      </c>
      <c r="F466" s="11" t="s">
        <v>317</v>
      </c>
      <c r="G466" s="9" t="s">
        <v>155</v>
      </c>
      <c r="H466" s="12" t="s">
        <v>2735</v>
      </c>
      <c r="I466" s="12" t="s">
        <v>2735</v>
      </c>
      <c r="V466" s="12" t="s">
        <v>243</v>
      </c>
      <c r="Y466" s="12" t="str">
        <f t="shared" si="22"/>
        <v>Sp</v>
      </c>
      <c r="Z466" s="9">
        <v>2008</v>
      </c>
      <c r="AA466" s="15" t="s">
        <v>2013</v>
      </c>
      <c r="AB466" s="11" t="str">
        <f t="shared" si="23"/>
        <v>At Risk</v>
      </c>
      <c r="AC466" s="11" t="s">
        <v>725</v>
      </c>
      <c r="AD466" s="13" t="s">
        <v>2373</v>
      </c>
      <c r="AE466" s="11" t="s">
        <v>1336</v>
      </c>
    </row>
    <row r="467" spans="1:31">
      <c r="A467" s="9" t="s">
        <v>1435</v>
      </c>
      <c r="B467" s="15" t="s">
        <v>2014</v>
      </c>
      <c r="C467" s="9">
        <v>2012</v>
      </c>
      <c r="D467" s="11" t="str">
        <f t="shared" si="21"/>
        <v>Data Deficient</v>
      </c>
      <c r="E467" s="11" t="s">
        <v>1334</v>
      </c>
      <c r="F467" s="11" t="s">
        <v>317</v>
      </c>
      <c r="G467" s="9" t="s">
        <v>317</v>
      </c>
      <c r="H467" s="12" t="s">
        <v>2735</v>
      </c>
      <c r="I467" s="12" t="s">
        <v>2735</v>
      </c>
      <c r="Y467" s="12" t="str">
        <f t="shared" si="22"/>
        <v/>
      </c>
      <c r="Z467" s="9">
        <v>2008</v>
      </c>
      <c r="AA467" s="15" t="s">
        <v>2014</v>
      </c>
      <c r="AB467" s="11" t="str">
        <f t="shared" si="23"/>
        <v>Data Deficient</v>
      </c>
      <c r="AC467" s="11" t="s">
        <v>1334</v>
      </c>
      <c r="AD467" s="13" t="s">
        <v>2373</v>
      </c>
      <c r="AE467" s="11" t="s">
        <v>1336</v>
      </c>
    </row>
    <row r="468" spans="1:31">
      <c r="A468" s="9" t="s">
        <v>1435</v>
      </c>
      <c r="B468" s="15" t="s">
        <v>2015</v>
      </c>
      <c r="C468" s="9">
        <v>2012</v>
      </c>
      <c r="D468" s="11" t="str">
        <f t="shared" si="21"/>
        <v>At Risk</v>
      </c>
      <c r="E468" s="11" t="s">
        <v>725</v>
      </c>
      <c r="F468" s="11" t="s">
        <v>317</v>
      </c>
      <c r="G468" s="9" t="s">
        <v>155</v>
      </c>
      <c r="H468" s="12" t="s">
        <v>2735</v>
      </c>
      <c r="I468" s="12" t="s">
        <v>2735</v>
      </c>
      <c r="V468" s="12" t="s">
        <v>243</v>
      </c>
      <c r="Y468" s="12" t="str">
        <f t="shared" si="22"/>
        <v>Sp</v>
      </c>
      <c r="Z468" s="9">
        <v>2008</v>
      </c>
      <c r="AA468" s="15" t="s">
        <v>2015</v>
      </c>
      <c r="AB468" s="11" t="str">
        <f t="shared" si="23"/>
        <v>At Risk</v>
      </c>
      <c r="AC468" s="11" t="s">
        <v>725</v>
      </c>
      <c r="AD468" s="13" t="s">
        <v>2373</v>
      </c>
      <c r="AE468" s="11" t="s">
        <v>1336</v>
      </c>
    </row>
    <row r="469" spans="1:31">
      <c r="A469" s="9" t="s">
        <v>1435</v>
      </c>
      <c r="B469" s="15" t="s">
        <v>2016</v>
      </c>
      <c r="C469" s="9">
        <v>2012</v>
      </c>
      <c r="D469" s="11" t="str">
        <f t="shared" si="21"/>
        <v>Data Deficient</v>
      </c>
      <c r="E469" s="11" t="s">
        <v>1334</v>
      </c>
      <c r="F469" s="11" t="s">
        <v>317</v>
      </c>
      <c r="G469" s="9" t="s">
        <v>317</v>
      </c>
      <c r="H469" s="12" t="s">
        <v>2735</v>
      </c>
      <c r="I469" s="12" t="s">
        <v>2735</v>
      </c>
      <c r="Y469" s="12" t="str">
        <f t="shared" si="22"/>
        <v/>
      </c>
      <c r="Z469" s="9">
        <v>2008</v>
      </c>
      <c r="AA469" s="15" t="s">
        <v>2016</v>
      </c>
      <c r="AB469" s="11" t="str">
        <f t="shared" si="23"/>
        <v>Data Deficient</v>
      </c>
      <c r="AC469" s="11" t="s">
        <v>1334</v>
      </c>
      <c r="AD469" s="13" t="s">
        <v>2373</v>
      </c>
      <c r="AE469" s="11" t="s">
        <v>1336</v>
      </c>
    </row>
    <row r="470" spans="1:31">
      <c r="A470" s="9" t="s">
        <v>1435</v>
      </c>
      <c r="B470" s="15" t="s">
        <v>2017</v>
      </c>
      <c r="C470" s="9">
        <v>2012</v>
      </c>
      <c r="D470" s="11" t="str">
        <f t="shared" si="21"/>
        <v>Not Threatened</v>
      </c>
      <c r="E470" s="11" t="s">
        <v>1518</v>
      </c>
      <c r="F470" s="11" t="s">
        <v>317</v>
      </c>
      <c r="G470" s="9" t="s">
        <v>155</v>
      </c>
      <c r="H470" s="12" t="s">
        <v>2735</v>
      </c>
      <c r="I470" s="12" t="s">
        <v>2735</v>
      </c>
      <c r="Y470" s="12" t="str">
        <f t="shared" si="22"/>
        <v/>
      </c>
      <c r="Z470" s="9">
        <v>2008</v>
      </c>
      <c r="AA470" s="15" t="s">
        <v>2017</v>
      </c>
      <c r="AB470" s="11" t="str">
        <f t="shared" si="23"/>
        <v>Not Threatened</v>
      </c>
      <c r="AC470" s="11" t="s">
        <v>1518</v>
      </c>
      <c r="AD470" s="13" t="s">
        <v>2373</v>
      </c>
      <c r="AE470" s="11" t="s">
        <v>1336</v>
      </c>
    </row>
    <row r="471" spans="1:31">
      <c r="A471" s="9" t="s">
        <v>1435</v>
      </c>
      <c r="B471" s="15" t="s">
        <v>2018</v>
      </c>
      <c r="C471" s="9">
        <v>2012</v>
      </c>
      <c r="D471" s="11" t="str">
        <f t="shared" si="21"/>
        <v>Not Threatened</v>
      </c>
      <c r="E471" s="11" t="s">
        <v>1518</v>
      </c>
      <c r="F471" s="11" t="s">
        <v>317</v>
      </c>
      <c r="G471" s="9" t="s">
        <v>155</v>
      </c>
      <c r="H471" s="12" t="s">
        <v>2735</v>
      </c>
      <c r="I471" s="12" t="s">
        <v>2735</v>
      </c>
      <c r="Y471" s="12" t="str">
        <f t="shared" si="22"/>
        <v/>
      </c>
      <c r="Z471" s="9">
        <v>2008</v>
      </c>
      <c r="AA471" s="15" t="s">
        <v>2018</v>
      </c>
      <c r="AB471" s="11" t="str">
        <f t="shared" si="23"/>
        <v>Not Threatened</v>
      </c>
      <c r="AC471" s="11" t="s">
        <v>1518</v>
      </c>
      <c r="AD471" s="13" t="s">
        <v>2373</v>
      </c>
      <c r="AE471" s="11" t="s">
        <v>1336</v>
      </c>
    </row>
    <row r="472" spans="1:31">
      <c r="A472" s="9" t="s">
        <v>1435</v>
      </c>
      <c r="B472" s="15" t="s">
        <v>3170</v>
      </c>
      <c r="C472" s="9">
        <v>2012</v>
      </c>
      <c r="D472" s="11" t="str">
        <f t="shared" si="21"/>
        <v>Not Threatened</v>
      </c>
      <c r="E472" s="11" t="s">
        <v>1518</v>
      </c>
      <c r="F472" s="11" t="s">
        <v>317</v>
      </c>
      <c r="G472" s="9" t="s">
        <v>155</v>
      </c>
      <c r="H472" s="12" t="s">
        <v>2735</v>
      </c>
      <c r="I472" s="12" t="s">
        <v>2735</v>
      </c>
      <c r="Y472" s="12" t="str">
        <f t="shared" si="22"/>
        <v/>
      </c>
      <c r="Z472" s="9">
        <v>2008</v>
      </c>
      <c r="AA472" s="15" t="s">
        <v>3170</v>
      </c>
      <c r="AB472" s="11" t="str">
        <f t="shared" si="23"/>
        <v>Not Threatened</v>
      </c>
      <c r="AC472" s="11" t="s">
        <v>1518</v>
      </c>
      <c r="AD472" s="13" t="s">
        <v>2373</v>
      </c>
      <c r="AE472" s="11" t="s">
        <v>1336</v>
      </c>
    </row>
    <row r="473" spans="1:31">
      <c r="A473" s="9" t="s">
        <v>1435</v>
      </c>
      <c r="B473" s="15" t="s">
        <v>1875</v>
      </c>
      <c r="C473" s="9">
        <v>2012</v>
      </c>
      <c r="D473" s="11" t="str">
        <f t="shared" si="21"/>
        <v>Not Threatened</v>
      </c>
      <c r="E473" s="11" t="s">
        <v>1518</v>
      </c>
      <c r="F473" s="11" t="s">
        <v>317</v>
      </c>
      <c r="G473" s="9" t="s">
        <v>155</v>
      </c>
      <c r="H473" s="12" t="s">
        <v>2735</v>
      </c>
      <c r="I473" s="12" t="s">
        <v>2735</v>
      </c>
      <c r="Y473" s="12" t="str">
        <f t="shared" si="22"/>
        <v/>
      </c>
      <c r="Z473" s="9">
        <v>2008</v>
      </c>
      <c r="AA473" s="15" t="s">
        <v>1875</v>
      </c>
      <c r="AB473" s="11" t="str">
        <f t="shared" si="23"/>
        <v>Not Threatened</v>
      </c>
      <c r="AC473" s="11" t="s">
        <v>1518</v>
      </c>
      <c r="AD473" s="13" t="s">
        <v>2373</v>
      </c>
      <c r="AE473" s="11" t="s">
        <v>1336</v>
      </c>
    </row>
    <row r="474" spans="1:31">
      <c r="A474" s="9" t="s">
        <v>1435</v>
      </c>
      <c r="B474" s="15" t="s">
        <v>2033</v>
      </c>
      <c r="C474" s="9">
        <v>2012</v>
      </c>
      <c r="D474" s="11" t="str">
        <f t="shared" si="21"/>
        <v>Not Threatened</v>
      </c>
      <c r="E474" s="11" t="s">
        <v>1518</v>
      </c>
      <c r="F474" s="11" t="s">
        <v>317</v>
      </c>
      <c r="G474" s="9" t="s">
        <v>155</v>
      </c>
      <c r="H474" s="12" t="s">
        <v>2735</v>
      </c>
      <c r="I474" s="12" t="s">
        <v>2735</v>
      </c>
      <c r="Y474" s="12" t="str">
        <f t="shared" si="22"/>
        <v/>
      </c>
      <c r="Z474" s="9">
        <v>2008</v>
      </c>
      <c r="AA474" s="15" t="s">
        <v>2033</v>
      </c>
      <c r="AB474" s="11" t="str">
        <f t="shared" si="23"/>
        <v>Not Threatened</v>
      </c>
      <c r="AC474" s="11" t="s">
        <v>1518</v>
      </c>
      <c r="AD474" s="13" t="s">
        <v>2373</v>
      </c>
      <c r="AE474" s="11" t="s">
        <v>1336</v>
      </c>
    </row>
    <row r="475" spans="1:31">
      <c r="A475" s="9" t="s">
        <v>1435</v>
      </c>
      <c r="B475" s="15" t="s">
        <v>1655</v>
      </c>
      <c r="C475" s="9">
        <v>2012</v>
      </c>
      <c r="D475" s="11" t="str">
        <f t="shared" si="21"/>
        <v>Not Threatened</v>
      </c>
      <c r="E475" s="11" t="s">
        <v>1518</v>
      </c>
      <c r="F475" s="11" t="s">
        <v>317</v>
      </c>
      <c r="G475" s="9" t="s">
        <v>155</v>
      </c>
      <c r="H475" s="12" t="s">
        <v>2735</v>
      </c>
      <c r="I475" s="12" t="s">
        <v>2735</v>
      </c>
      <c r="Y475" s="12" t="str">
        <f t="shared" si="22"/>
        <v/>
      </c>
      <c r="Z475" s="9">
        <v>2008</v>
      </c>
      <c r="AA475" s="15" t="s">
        <v>1655</v>
      </c>
      <c r="AB475" s="11" t="str">
        <f t="shared" si="23"/>
        <v>Not Threatened</v>
      </c>
      <c r="AC475" s="11" t="s">
        <v>1518</v>
      </c>
      <c r="AD475" s="13" t="s">
        <v>2373</v>
      </c>
      <c r="AE475" s="11" t="s">
        <v>1336</v>
      </c>
    </row>
    <row r="476" spans="1:31">
      <c r="A476" s="9" t="s">
        <v>1435</v>
      </c>
      <c r="B476" s="15" t="s">
        <v>3166</v>
      </c>
      <c r="C476" s="9">
        <v>2012</v>
      </c>
      <c r="D476" s="11" t="str">
        <f t="shared" si="21"/>
        <v>At Risk</v>
      </c>
      <c r="E476" s="11" t="s">
        <v>725</v>
      </c>
      <c r="F476" s="11" t="s">
        <v>317</v>
      </c>
      <c r="G476" s="9" t="s">
        <v>155</v>
      </c>
      <c r="H476" s="12" t="s">
        <v>2735</v>
      </c>
      <c r="I476" s="12" t="s">
        <v>2735</v>
      </c>
      <c r="V476" s="12" t="s">
        <v>243</v>
      </c>
      <c r="Y476" s="12" t="str">
        <f t="shared" si="22"/>
        <v>Sp</v>
      </c>
      <c r="Z476" s="9">
        <v>2008</v>
      </c>
      <c r="AA476" s="15" t="s">
        <v>3166</v>
      </c>
      <c r="AB476" s="11" t="str">
        <f t="shared" si="23"/>
        <v>At Risk</v>
      </c>
      <c r="AC476" s="11" t="s">
        <v>725</v>
      </c>
      <c r="AD476" s="13" t="s">
        <v>2373</v>
      </c>
      <c r="AE476" s="11" t="s">
        <v>1336</v>
      </c>
    </row>
    <row r="477" spans="1:31">
      <c r="A477" s="9" t="s">
        <v>1435</v>
      </c>
      <c r="B477" s="15" t="s">
        <v>3167</v>
      </c>
      <c r="C477" s="9">
        <v>2012</v>
      </c>
      <c r="D477" s="11" t="str">
        <f t="shared" si="21"/>
        <v>Not Threatened</v>
      </c>
      <c r="E477" s="11" t="s">
        <v>1518</v>
      </c>
      <c r="F477" s="11" t="s">
        <v>317</v>
      </c>
      <c r="G477" s="9" t="s">
        <v>155</v>
      </c>
      <c r="H477" s="12" t="s">
        <v>2735</v>
      </c>
      <c r="I477" s="12" t="s">
        <v>2735</v>
      </c>
      <c r="Y477" s="12" t="str">
        <f t="shared" si="22"/>
        <v/>
      </c>
      <c r="Z477" s="9">
        <v>2008</v>
      </c>
      <c r="AA477" s="15" t="s">
        <v>3167</v>
      </c>
      <c r="AB477" s="11" t="str">
        <f t="shared" si="23"/>
        <v>Not Threatened</v>
      </c>
      <c r="AC477" s="11" t="s">
        <v>1518</v>
      </c>
      <c r="AD477" s="13" t="s">
        <v>2373</v>
      </c>
      <c r="AE477" s="11" t="s">
        <v>1336</v>
      </c>
    </row>
    <row r="478" spans="1:31">
      <c r="A478" s="9" t="s">
        <v>1435</v>
      </c>
      <c r="B478" s="15" t="s">
        <v>492</v>
      </c>
      <c r="C478" s="9">
        <v>2012</v>
      </c>
      <c r="D478" s="11" t="str">
        <f t="shared" si="21"/>
        <v>At Risk</v>
      </c>
      <c r="E478" s="11" t="s">
        <v>725</v>
      </c>
      <c r="F478" s="11" t="s">
        <v>317</v>
      </c>
      <c r="G478" s="9" t="s">
        <v>155</v>
      </c>
      <c r="H478" s="12" t="s">
        <v>2735</v>
      </c>
      <c r="I478" s="12" t="s">
        <v>2735</v>
      </c>
      <c r="T478" s="12" t="s">
        <v>802</v>
      </c>
      <c r="Y478" s="12" t="str">
        <f t="shared" si="22"/>
        <v>RR</v>
      </c>
      <c r="Z478" s="9">
        <v>2008</v>
      </c>
      <c r="AA478" s="15" t="s">
        <v>492</v>
      </c>
      <c r="AB478" s="11" t="str">
        <f t="shared" si="23"/>
        <v>At Risk</v>
      </c>
      <c r="AC478" s="11" t="s">
        <v>725</v>
      </c>
      <c r="AD478" s="13" t="s">
        <v>2373</v>
      </c>
      <c r="AE478" s="11" t="s">
        <v>1336</v>
      </c>
    </row>
    <row r="479" spans="1:31">
      <c r="A479" s="9" t="s">
        <v>1435</v>
      </c>
      <c r="B479" s="15" t="s">
        <v>493</v>
      </c>
      <c r="C479" s="9">
        <v>2012</v>
      </c>
      <c r="D479" s="11" t="str">
        <f t="shared" si="21"/>
        <v>Not Threatened</v>
      </c>
      <c r="E479" s="11" t="s">
        <v>1518</v>
      </c>
      <c r="F479" s="11" t="s">
        <v>317</v>
      </c>
      <c r="G479" s="9" t="s">
        <v>155</v>
      </c>
      <c r="H479" s="12" t="s">
        <v>2735</v>
      </c>
      <c r="I479" s="12" t="s">
        <v>2735</v>
      </c>
      <c r="Y479" s="12" t="str">
        <f t="shared" si="22"/>
        <v/>
      </c>
      <c r="Z479" s="9">
        <v>2008</v>
      </c>
      <c r="AA479" s="15" t="s">
        <v>493</v>
      </c>
      <c r="AB479" s="11" t="str">
        <f t="shared" si="23"/>
        <v>Not Threatened</v>
      </c>
      <c r="AC479" s="11" t="s">
        <v>1518</v>
      </c>
      <c r="AD479" s="13" t="s">
        <v>2373</v>
      </c>
      <c r="AE479" s="11" t="s">
        <v>1336</v>
      </c>
    </row>
    <row r="480" spans="1:31">
      <c r="A480" s="9" t="s">
        <v>1435</v>
      </c>
      <c r="B480" s="15" t="s">
        <v>2217</v>
      </c>
      <c r="C480" s="9">
        <v>2012</v>
      </c>
      <c r="D480" s="11" t="str">
        <f t="shared" si="21"/>
        <v>Not Threatened</v>
      </c>
      <c r="E480" s="11" t="s">
        <v>1518</v>
      </c>
      <c r="F480" s="11" t="s">
        <v>317</v>
      </c>
      <c r="G480" s="9" t="s">
        <v>155</v>
      </c>
      <c r="H480" s="12" t="s">
        <v>2735</v>
      </c>
      <c r="I480" s="12" t="s">
        <v>2735</v>
      </c>
      <c r="Y480" s="12" t="str">
        <f t="shared" si="22"/>
        <v/>
      </c>
      <c r="Z480" s="9">
        <v>2008</v>
      </c>
      <c r="AA480" s="15" t="s">
        <v>2217</v>
      </c>
      <c r="AB480" s="11" t="str">
        <f t="shared" si="23"/>
        <v>Not Threatened</v>
      </c>
      <c r="AC480" s="11" t="s">
        <v>1518</v>
      </c>
      <c r="AD480" s="13" t="s">
        <v>2373</v>
      </c>
      <c r="AE480" s="11" t="s">
        <v>1336</v>
      </c>
    </row>
    <row r="481" spans="1:31">
      <c r="A481" s="9" t="s">
        <v>1435</v>
      </c>
      <c r="B481" s="15" t="s">
        <v>447</v>
      </c>
      <c r="C481" s="9">
        <v>2012</v>
      </c>
      <c r="D481" s="11" t="str">
        <f t="shared" si="21"/>
        <v>At Risk</v>
      </c>
      <c r="E481" s="11" t="s">
        <v>725</v>
      </c>
      <c r="F481" s="11" t="s">
        <v>317</v>
      </c>
      <c r="G481" s="9" t="s">
        <v>155</v>
      </c>
      <c r="H481" s="12" t="s">
        <v>2735</v>
      </c>
      <c r="I481" s="12" t="s">
        <v>2735</v>
      </c>
      <c r="T481" s="12" t="s">
        <v>802</v>
      </c>
      <c r="Y481" s="12" t="str">
        <f t="shared" si="22"/>
        <v>RR</v>
      </c>
      <c r="Z481" s="9">
        <v>2008</v>
      </c>
      <c r="AA481" s="15" t="s">
        <v>222</v>
      </c>
      <c r="AB481" s="11" t="str">
        <f t="shared" si="23"/>
        <v>At Risk</v>
      </c>
      <c r="AC481" s="11" t="s">
        <v>725</v>
      </c>
      <c r="AD481" s="13" t="s">
        <v>2373</v>
      </c>
      <c r="AE481" s="11" t="s">
        <v>1336</v>
      </c>
    </row>
    <row r="482" spans="1:31">
      <c r="A482" s="9" t="s">
        <v>1435</v>
      </c>
      <c r="B482" s="15" t="s">
        <v>52</v>
      </c>
      <c r="C482" s="9">
        <v>2012</v>
      </c>
      <c r="D482" s="11" t="str">
        <f t="shared" si="21"/>
        <v>Not Threatened</v>
      </c>
      <c r="E482" s="11" t="s">
        <v>1518</v>
      </c>
      <c r="F482" s="11" t="s">
        <v>317</v>
      </c>
      <c r="G482" s="9" t="s">
        <v>155</v>
      </c>
      <c r="H482" s="12" t="s">
        <v>2735</v>
      </c>
      <c r="I482" s="12" t="s">
        <v>2735</v>
      </c>
      <c r="Y482" s="12" t="str">
        <f t="shared" si="22"/>
        <v/>
      </c>
      <c r="Z482" s="9">
        <v>2008</v>
      </c>
      <c r="AA482" s="15" t="s">
        <v>52</v>
      </c>
      <c r="AB482" s="11" t="str">
        <f t="shared" si="23"/>
        <v>Not Threatened</v>
      </c>
      <c r="AC482" s="11" t="s">
        <v>1518</v>
      </c>
      <c r="AD482" s="13" t="s">
        <v>2373</v>
      </c>
      <c r="AE482" s="11" t="s">
        <v>1336</v>
      </c>
    </row>
    <row r="483" spans="1:31" ht="25.5">
      <c r="A483" s="9" t="s">
        <v>1435</v>
      </c>
      <c r="B483" s="15" t="s">
        <v>1060</v>
      </c>
      <c r="C483" s="9">
        <v>2012</v>
      </c>
      <c r="D483" s="11" t="str">
        <f t="shared" si="21"/>
        <v>At Risk</v>
      </c>
      <c r="E483" s="11" t="s">
        <v>725</v>
      </c>
      <c r="F483" s="11" t="s">
        <v>317</v>
      </c>
      <c r="G483" s="9" t="s">
        <v>155</v>
      </c>
      <c r="H483" s="12" t="s">
        <v>2736</v>
      </c>
      <c r="I483" s="12" t="s">
        <v>2739</v>
      </c>
      <c r="T483" s="12" t="s">
        <v>802</v>
      </c>
      <c r="Y483" s="12" t="str">
        <f t="shared" si="22"/>
        <v>RR</v>
      </c>
      <c r="Z483" s="9">
        <v>2008</v>
      </c>
      <c r="AA483" s="15" t="s">
        <v>1060</v>
      </c>
      <c r="AB483" s="11" t="str">
        <f t="shared" si="23"/>
        <v>Not Threatened</v>
      </c>
      <c r="AC483" s="11" t="s">
        <v>1518</v>
      </c>
      <c r="AD483" s="13" t="s">
        <v>2373</v>
      </c>
      <c r="AE483" s="11" t="s">
        <v>1336</v>
      </c>
    </row>
    <row r="484" spans="1:31">
      <c r="A484" s="9" t="s">
        <v>1435</v>
      </c>
      <c r="B484" s="15" t="s">
        <v>1061</v>
      </c>
      <c r="C484" s="9">
        <v>2012</v>
      </c>
      <c r="D484" s="11" t="str">
        <f t="shared" si="21"/>
        <v>Not Threatened</v>
      </c>
      <c r="E484" s="11" t="s">
        <v>1518</v>
      </c>
      <c r="F484" s="11" t="s">
        <v>317</v>
      </c>
      <c r="G484" s="9" t="s">
        <v>155</v>
      </c>
      <c r="H484" s="12" t="s">
        <v>2735</v>
      </c>
      <c r="I484" s="12" t="s">
        <v>2735</v>
      </c>
      <c r="Y484" s="12" t="str">
        <f t="shared" si="22"/>
        <v/>
      </c>
      <c r="Z484" s="9">
        <v>2008</v>
      </c>
      <c r="AA484" s="15" t="s">
        <v>1061</v>
      </c>
      <c r="AB484" s="11" t="str">
        <f t="shared" si="23"/>
        <v>Not Threatened</v>
      </c>
      <c r="AC484" s="11" t="s">
        <v>1518</v>
      </c>
      <c r="AD484" s="13" t="s">
        <v>2373</v>
      </c>
      <c r="AE484" s="11" t="s">
        <v>1336</v>
      </c>
    </row>
    <row r="485" spans="1:31">
      <c r="A485" s="9" t="s">
        <v>1435</v>
      </c>
      <c r="B485" s="15" t="s">
        <v>1062</v>
      </c>
      <c r="C485" s="9">
        <v>2012</v>
      </c>
      <c r="D485" s="11" t="str">
        <f t="shared" si="21"/>
        <v>Not Threatened</v>
      </c>
      <c r="E485" s="11" t="s">
        <v>1518</v>
      </c>
      <c r="F485" s="11" t="s">
        <v>317</v>
      </c>
      <c r="G485" s="9" t="s">
        <v>155</v>
      </c>
      <c r="H485" s="12" t="s">
        <v>2735</v>
      </c>
      <c r="I485" s="12" t="s">
        <v>2735</v>
      </c>
      <c r="Y485" s="12" t="str">
        <f t="shared" si="22"/>
        <v/>
      </c>
      <c r="Z485" s="9">
        <v>2008</v>
      </c>
      <c r="AA485" s="15" t="s">
        <v>1062</v>
      </c>
      <c r="AB485" s="11" t="str">
        <f t="shared" si="23"/>
        <v>Not Threatened</v>
      </c>
      <c r="AC485" s="11" t="s">
        <v>1518</v>
      </c>
      <c r="AD485" s="13" t="s">
        <v>2373</v>
      </c>
      <c r="AE485" s="11" t="s">
        <v>1336</v>
      </c>
    </row>
    <row r="486" spans="1:31">
      <c r="A486" s="9" t="s">
        <v>1435</v>
      </c>
      <c r="B486" s="15" t="s">
        <v>2507</v>
      </c>
      <c r="C486" s="9">
        <v>2012</v>
      </c>
      <c r="D486" s="11" t="str">
        <f t="shared" si="21"/>
        <v>Not Threatened</v>
      </c>
      <c r="E486" s="11" t="s">
        <v>1518</v>
      </c>
      <c r="F486" s="11" t="s">
        <v>317</v>
      </c>
      <c r="G486" s="9" t="s">
        <v>155</v>
      </c>
      <c r="H486" s="12" t="s">
        <v>2735</v>
      </c>
      <c r="I486" s="12" t="s">
        <v>2735</v>
      </c>
      <c r="Y486" s="12" t="str">
        <f t="shared" si="22"/>
        <v/>
      </c>
      <c r="Z486" s="9">
        <v>2008</v>
      </c>
      <c r="AA486" s="15" t="s">
        <v>2507</v>
      </c>
      <c r="AB486" s="11" t="str">
        <f t="shared" si="23"/>
        <v>Not Threatened</v>
      </c>
      <c r="AC486" s="11" t="s">
        <v>1518</v>
      </c>
      <c r="AD486" s="13" t="s">
        <v>2373</v>
      </c>
      <c r="AE486" s="11" t="s">
        <v>1336</v>
      </c>
    </row>
    <row r="487" spans="1:31">
      <c r="A487" s="9" t="s">
        <v>1435</v>
      </c>
      <c r="B487" s="15" t="s">
        <v>448</v>
      </c>
      <c r="C487" s="9">
        <v>2012</v>
      </c>
      <c r="D487" s="11" t="str">
        <f t="shared" si="21"/>
        <v>Not Threatened</v>
      </c>
      <c r="E487" s="11" t="s">
        <v>1518</v>
      </c>
      <c r="F487" s="11" t="s">
        <v>317</v>
      </c>
      <c r="G487" s="9" t="s">
        <v>155</v>
      </c>
      <c r="H487" s="12" t="s">
        <v>2735</v>
      </c>
      <c r="I487" s="12" t="s">
        <v>2735</v>
      </c>
      <c r="Y487" s="12" t="str">
        <f t="shared" si="22"/>
        <v/>
      </c>
      <c r="Z487" s="9">
        <v>2008</v>
      </c>
      <c r="AA487" s="15" t="s">
        <v>448</v>
      </c>
      <c r="AB487" s="11" t="str">
        <f t="shared" si="23"/>
        <v>Not Threatened</v>
      </c>
      <c r="AC487" s="11" t="s">
        <v>1518</v>
      </c>
      <c r="AD487" s="13" t="s">
        <v>2373</v>
      </c>
      <c r="AE487" s="11" t="s">
        <v>1336</v>
      </c>
    </row>
    <row r="488" spans="1:31">
      <c r="A488" s="9" t="s">
        <v>1435</v>
      </c>
      <c r="B488" s="15" t="s">
        <v>948</v>
      </c>
      <c r="C488" s="9">
        <v>2012</v>
      </c>
      <c r="D488" s="11" t="str">
        <f t="shared" si="21"/>
        <v>Not Threatened</v>
      </c>
      <c r="E488" s="11" t="s">
        <v>1518</v>
      </c>
      <c r="F488" s="11" t="s">
        <v>317</v>
      </c>
      <c r="G488" s="9" t="s">
        <v>155</v>
      </c>
      <c r="H488" s="12" t="s">
        <v>2735</v>
      </c>
      <c r="I488" s="12" t="s">
        <v>2735</v>
      </c>
      <c r="Y488" s="12" t="str">
        <f t="shared" si="22"/>
        <v/>
      </c>
      <c r="Z488" s="9">
        <v>2008</v>
      </c>
      <c r="AA488" s="15" t="s">
        <v>948</v>
      </c>
      <c r="AB488" s="11" t="str">
        <f t="shared" si="23"/>
        <v>Not Threatened</v>
      </c>
      <c r="AC488" s="11" t="s">
        <v>1518</v>
      </c>
      <c r="AD488" s="13" t="s">
        <v>2373</v>
      </c>
      <c r="AE488" s="11" t="s">
        <v>1336</v>
      </c>
    </row>
    <row r="489" spans="1:31">
      <c r="A489" s="9" t="s">
        <v>1435</v>
      </c>
      <c r="B489" s="15" t="s">
        <v>949</v>
      </c>
      <c r="C489" s="9">
        <v>2012</v>
      </c>
      <c r="D489" s="11" t="str">
        <f t="shared" si="21"/>
        <v>At Risk</v>
      </c>
      <c r="E489" s="11" t="s">
        <v>725</v>
      </c>
      <c r="F489" s="11" t="s">
        <v>317</v>
      </c>
      <c r="G489" s="9" t="s">
        <v>155</v>
      </c>
      <c r="H489" s="12" t="s">
        <v>2735</v>
      </c>
      <c r="I489" s="12" t="s">
        <v>2735</v>
      </c>
      <c r="V489" s="12" t="s">
        <v>243</v>
      </c>
      <c r="Y489" s="12" t="str">
        <f t="shared" si="22"/>
        <v>Sp</v>
      </c>
      <c r="Z489" s="9">
        <v>2008</v>
      </c>
      <c r="AA489" s="15" t="s">
        <v>949</v>
      </c>
      <c r="AB489" s="11" t="str">
        <f t="shared" si="23"/>
        <v>At Risk</v>
      </c>
      <c r="AC489" s="11" t="s">
        <v>725</v>
      </c>
      <c r="AD489" s="13" t="s">
        <v>2373</v>
      </c>
      <c r="AE489" s="11" t="s">
        <v>1336</v>
      </c>
    </row>
    <row r="490" spans="1:31">
      <c r="A490" s="9" t="s">
        <v>1435</v>
      </c>
      <c r="B490" s="15" t="s">
        <v>578</v>
      </c>
      <c r="C490" s="9">
        <v>2012</v>
      </c>
      <c r="D490" s="11" t="str">
        <f t="shared" si="21"/>
        <v>At Risk</v>
      </c>
      <c r="E490" s="11" t="s">
        <v>725</v>
      </c>
      <c r="F490" s="11" t="s">
        <v>317</v>
      </c>
      <c r="G490" s="9" t="s">
        <v>155</v>
      </c>
      <c r="H490" s="12" t="s">
        <v>2735</v>
      </c>
      <c r="I490" s="12" t="s">
        <v>2735</v>
      </c>
      <c r="L490" s="12" t="s">
        <v>1784</v>
      </c>
      <c r="T490" s="12" t="s">
        <v>802</v>
      </c>
      <c r="V490" s="12" t="s">
        <v>243</v>
      </c>
      <c r="Y490" s="12" t="str">
        <f t="shared" si="22"/>
        <v>DP, RR, Sp</v>
      </c>
      <c r="Z490" s="9">
        <v>2008</v>
      </c>
      <c r="AA490" s="15" t="s">
        <v>578</v>
      </c>
      <c r="AB490" s="11" t="str">
        <f t="shared" si="23"/>
        <v>At Risk</v>
      </c>
      <c r="AC490" s="11" t="s">
        <v>725</v>
      </c>
      <c r="AD490" s="13" t="s">
        <v>2373</v>
      </c>
      <c r="AE490" s="11" t="s">
        <v>1336</v>
      </c>
    </row>
    <row r="491" spans="1:31">
      <c r="A491" s="9" t="s">
        <v>1435</v>
      </c>
      <c r="B491" s="15" t="s">
        <v>579</v>
      </c>
      <c r="C491" s="9">
        <v>2012</v>
      </c>
      <c r="D491" s="11" t="str">
        <f t="shared" si="21"/>
        <v>Not Threatened</v>
      </c>
      <c r="E491" s="11" t="s">
        <v>1518</v>
      </c>
      <c r="F491" s="11" t="s">
        <v>317</v>
      </c>
      <c r="G491" s="9" t="s">
        <v>155</v>
      </c>
      <c r="H491" s="12" t="s">
        <v>2735</v>
      </c>
      <c r="I491" s="12" t="s">
        <v>2735</v>
      </c>
      <c r="Y491" s="12" t="str">
        <f t="shared" si="22"/>
        <v/>
      </c>
      <c r="Z491" s="9">
        <v>2008</v>
      </c>
      <c r="AA491" s="15" t="s">
        <v>579</v>
      </c>
      <c r="AB491" s="11" t="str">
        <f t="shared" si="23"/>
        <v>Not Threatened</v>
      </c>
      <c r="AC491" s="11" t="s">
        <v>1518</v>
      </c>
      <c r="AD491" s="13" t="s">
        <v>2373</v>
      </c>
      <c r="AE491" s="11" t="s">
        <v>1336</v>
      </c>
    </row>
    <row r="492" spans="1:31">
      <c r="A492" s="9" t="s">
        <v>1435</v>
      </c>
      <c r="B492" s="15" t="s">
        <v>1333</v>
      </c>
      <c r="C492" s="9">
        <v>2012</v>
      </c>
      <c r="D492" s="11" t="str">
        <f t="shared" si="21"/>
        <v>At Risk</v>
      </c>
      <c r="E492" s="11" t="s">
        <v>725</v>
      </c>
      <c r="F492" s="11" t="s">
        <v>317</v>
      </c>
      <c r="G492" s="9" t="s">
        <v>155</v>
      </c>
      <c r="H492" s="12" t="s">
        <v>2735</v>
      </c>
      <c r="I492" s="12" t="s">
        <v>2735</v>
      </c>
      <c r="T492" s="12" t="s">
        <v>802</v>
      </c>
      <c r="Y492" s="12" t="str">
        <f t="shared" si="22"/>
        <v>RR</v>
      </c>
      <c r="Z492" s="9">
        <v>2008</v>
      </c>
      <c r="AA492" s="15" t="s">
        <v>1333</v>
      </c>
      <c r="AB492" s="11" t="str">
        <f t="shared" si="23"/>
        <v>At Risk</v>
      </c>
      <c r="AC492" s="11" t="s">
        <v>725</v>
      </c>
      <c r="AD492" s="13" t="s">
        <v>2373</v>
      </c>
      <c r="AE492" s="11" t="s">
        <v>1336</v>
      </c>
    </row>
    <row r="493" spans="1:31">
      <c r="A493" s="9" t="s">
        <v>1435</v>
      </c>
      <c r="B493" s="15" t="s">
        <v>1337</v>
      </c>
      <c r="C493" s="9">
        <v>2012</v>
      </c>
      <c r="D493" s="11" t="str">
        <f t="shared" si="21"/>
        <v>Not Threatened</v>
      </c>
      <c r="E493" s="11" t="s">
        <v>1518</v>
      </c>
      <c r="F493" s="11" t="s">
        <v>317</v>
      </c>
      <c r="G493" s="9" t="s">
        <v>155</v>
      </c>
      <c r="H493" s="12" t="s">
        <v>2735</v>
      </c>
      <c r="I493" s="12" t="s">
        <v>2735</v>
      </c>
      <c r="Y493" s="12" t="str">
        <f t="shared" si="22"/>
        <v/>
      </c>
      <c r="Z493" s="9">
        <v>2008</v>
      </c>
      <c r="AA493" s="15" t="s">
        <v>1337</v>
      </c>
      <c r="AB493" s="11" t="str">
        <f t="shared" si="23"/>
        <v>Not Threatened</v>
      </c>
      <c r="AC493" s="11" t="s">
        <v>1518</v>
      </c>
      <c r="AD493" s="13" t="s">
        <v>2373</v>
      </c>
      <c r="AE493" s="11" t="s">
        <v>1336</v>
      </c>
    </row>
    <row r="494" spans="1:31">
      <c r="A494" s="9" t="s">
        <v>1435</v>
      </c>
      <c r="B494" s="15" t="s">
        <v>1338</v>
      </c>
      <c r="C494" s="9">
        <v>2012</v>
      </c>
      <c r="D494" s="11" t="str">
        <f t="shared" si="21"/>
        <v>Not Threatened</v>
      </c>
      <c r="E494" s="11" t="s">
        <v>1518</v>
      </c>
      <c r="F494" s="11" t="s">
        <v>317</v>
      </c>
      <c r="G494" s="9" t="s">
        <v>155</v>
      </c>
      <c r="H494" s="12" t="s">
        <v>2735</v>
      </c>
      <c r="I494" s="12" t="s">
        <v>2735</v>
      </c>
      <c r="Y494" s="12" t="str">
        <f t="shared" si="22"/>
        <v/>
      </c>
      <c r="Z494" s="9">
        <v>2008</v>
      </c>
      <c r="AA494" s="15" t="s">
        <v>1338</v>
      </c>
      <c r="AB494" s="11" t="str">
        <f t="shared" si="23"/>
        <v>Not Threatened</v>
      </c>
      <c r="AC494" s="11" t="s">
        <v>1518</v>
      </c>
      <c r="AD494" s="13" t="s">
        <v>2373</v>
      </c>
      <c r="AE494" s="11" t="s">
        <v>1336</v>
      </c>
    </row>
    <row r="495" spans="1:31">
      <c r="A495" s="9" t="s">
        <v>1435</v>
      </c>
      <c r="B495" s="15" t="s">
        <v>1339</v>
      </c>
      <c r="C495" s="9">
        <v>2012</v>
      </c>
      <c r="D495" s="11" t="str">
        <f t="shared" si="21"/>
        <v>At Risk</v>
      </c>
      <c r="E495" s="11" t="s">
        <v>725</v>
      </c>
      <c r="F495" s="11" t="s">
        <v>317</v>
      </c>
      <c r="G495" s="9" t="s">
        <v>155</v>
      </c>
      <c r="H495" s="12" t="s">
        <v>2735</v>
      </c>
      <c r="I495" s="12" t="s">
        <v>2735</v>
      </c>
      <c r="T495" s="12" t="s">
        <v>802</v>
      </c>
      <c r="V495" s="12" t="s">
        <v>243</v>
      </c>
      <c r="Y495" s="12" t="str">
        <f t="shared" si="22"/>
        <v>RR, Sp</v>
      </c>
      <c r="Z495" s="9">
        <v>2008</v>
      </c>
      <c r="AA495" s="15" t="s">
        <v>1339</v>
      </c>
      <c r="AB495" s="11" t="str">
        <f t="shared" si="23"/>
        <v>At Risk</v>
      </c>
      <c r="AC495" s="11" t="s">
        <v>725</v>
      </c>
      <c r="AD495" s="13" t="s">
        <v>2373</v>
      </c>
      <c r="AE495" s="11" t="s">
        <v>1336</v>
      </c>
    </row>
    <row r="496" spans="1:31">
      <c r="A496" s="9" t="s">
        <v>1435</v>
      </c>
      <c r="B496" s="15" t="s">
        <v>1340</v>
      </c>
      <c r="C496" s="9">
        <v>2012</v>
      </c>
      <c r="D496" s="11" t="str">
        <f t="shared" si="21"/>
        <v>Not Threatened</v>
      </c>
      <c r="E496" s="11" t="s">
        <v>1518</v>
      </c>
      <c r="F496" s="11" t="s">
        <v>317</v>
      </c>
      <c r="G496" s="9" t="s">
        <v>155</v>
      </c>
      <c r="H496" s="12" t="s">
        <v>2735</v>
      </c>
      <c r="I496" s="12" t="s">
        <v>2735</v>
      </c>
      <c r="Y496" s="12" t="str">
        <f t="shared" si="22"/>
        <v/>
      </c>
      <c r="Z496" s="9">
        <v>2008</v>
      </c>
      <c r="AA496" s="15" t="s">
        <v>1340</v>
      </c>
      <c r="AB496" s="11" t="str">
        <f t="shared" si="23"/>
        <v>Not Threatened</v>
      </c>
      <c r="AC496" s="11" t="s">
        <v>1518</v>
      </c>
      <c r="AD496" s="13" t="s">
        <v>2373</v>
      </c>
      <c r="AE496" s="11" t="s">
        <v>1336</v>
      </c>
    </row>
    <row r="497" spans="1:31">
      <c r="A497" s="9" t="s">
        <v>1435</v>
      </c>
      <c r="B497" s="15" t="s">
        <v>1341</v>
      </c>
      <c r="C497" s="9">
        <v>2012</v>
      </c>
      <c r="D497" s="11" t="str">
        <f t="shared" si="21"/>
        <v>At Risk</v>
      </c>
      <c r="E497" s="11" t="s">
        <v>725</v>
      </c>
      <c r="F497" s="11" t="s">
        <v>317</v>
      </c>
      <c r="G497" s="9" t="s">
        <v>155</v>
      </c>
      <c r="H497" s="12" t="s">
        <v>2735</v>
      </c>
      <c r="I497" s="12" t="s">
        <v>2735</v>
      </c>
      <c r="Q497" s="12" t="s">
        <v>843</v>
      </c>
      <c r="Y497" s="12" t="str">
        <f t="shared" si="22"/>
        <v>OL</v>
      </c>
      <c r="Z497" s="9">
        <v>2008</v>
      </c>
      <c r="AA497" s="15" t="s">
        <v>1341</v>
      </c>
      <c r="AB497" s="11" t="str">
        <f t="shared" si="23"/>
        <v>At Risk</v>
      </c>
      <c r="AC497" s="11" t="s">
        <v>725</v>
      </c>
      <c r="AD497" s="13" t="s">
        <v>2373</v>
      </c>
      <c r="AE497" s="11" t="s">
        <v>1336</v>
      </c>
    </row>
    <row r="498" spans="1:31">
      <c r="A498" s="9" t="s">
        <v>1435</v>
      </c>
      <c r="B498" s="15" t="s">
        <v>2518</v>
      </c>
      <c r="C498" s="9">
        <v>2012</v>
      </c>
      <c r="D498" s="11" t="str">
        <f t="shared" si="21"/>
        <v>At Risk</v>
      </c>
      <c r="E498" s="11" t="s">
        <v>725</v>
      </c>
      <c r="F498" s="11" t="s">
        <v>317</v>
      </c>
      <c r="G498" s="9" t="s">
        <v>155</v>
      </c>
      <c r="H498" s="12" t="s">
        <v>2735</v>
      </c>
      <c r="I498" s="12" t="s">
        <v>2735</v>
      </c>
      <c r="Q498" s="12" t="s">
        <v>843</v>
      </c>
      <c r="Y498" s="12" t="str">
        <f t="shared" si="22"/>
        <v>OL</v>
      </c>
      <c r="Z498" s="9">
        <v>2008</v>
      </c>
      <c r="AA498" s="15" t="s">
        <v>2518</v>
      </c>
      <c r="AB498" s="11" t="str">
        <f t="shared" si="23"/>
        <v>At Risk</v>
      </c>
      <c r="AC498" s="11" t="s">
        <v>725</v>
      </c>
      <c r="AD498" s="13" t="s">
        <v>2373</v>
      </c>
      <c r="AE498" s="11" t="s">
        <v>1336</v>
      </c>
    </row>
    <row r="499" spans="1:31">
      <c r="A499" s="9" t="s">
        <v>1435</v>
      </c>
      <c r="B499" s="15" t="s">
        <v>2517</v>
      </c>
      <c r="C499" s="9">
        <v>2012</v>
      </c>
      <c r="D499" s="11" t="str">
        <f t="shared" si="21"/>
        <v>At Risk</v>
      </c>
      <c r="E499" s="11" t="s">
        <v>725</v>
      </c>
      <c r="F499" s="11" t="s">
        <v>317</v>
      </c>
      <c r="G499" s="9" t="s">
        <v>155</v>
      </c>
      <c r="H499" s="12" t="s">
        <v>2735</v>
      </c>
      <c r="I499" s="12" t="s">
        <v>2735</v>
      </c>
      <c r="T499" s="12" t="s">
        <v>802</v>
      </c>
      <c r="Y499" s="12" t="str">
        <f t="shared" si="22"/>
        <v>RR</v>
      </c>
      <c r="Z499" s="9">
        <v>2008</v>
      </c>
      <c r="AA499" s="15" t="s">
        <v>2517</v>
      </c>
      <c r="AB499" s="11" t="str">
        <f t="shared" si="23"/>
        <v>At Risk</v>
      </c>
      <c r="AC499" s="11" t="s">
        <v>725</v>
      </c>
      <c r="AD499" s="13" t="s">
        <v>2373</v>
      </c>
      <c r="AE499" s="11" t="s">
        <v>1336</v>
      </c>
    </row>
    <row r="500" spans="1:31">
      <c r="A500" s="9" t="s">
        <v>1435</v>
      </c>
      <c r="B500" s="15" t="s">
        <v>51</v>
      </c>
      <c r="C500" s="9">
        <v>2012</v>
      </c>
      <c r="D500" s="11" t="str">
        <f t="shared" si="21"/>
        <v>At Risk</v>
      </c>
      <c r="E500" s="11" t="s">
        <v>725</v>
      </c>
      <c r="F500" s="11" t="s">
        <v>317</v>
      </c>
      <c r="G500" s="9" t="s">
        <v>155</v>
      </c>
      <c r="H500" s="12" t="s">
        <v>2735</v>
      </c>
      <c r="I500" s="12" t="s">
        <v>2735</v>
      </c>
      <c r="R500" s="12" t="s">
        <v>1937</v>
      </c>
      <c r="V500" s="12" t="s">
        <v>243</v>
      </c>
      <c r="Y500" s="12" t="str">
        <f t="shared" si="22"/>
        <v>PD, Sp</v>
      </c>
      <c r="Z500" s="9">
        <v>2008</v>
      </c>
      <c r="AA500" s="15" t="s">
        <v>51</v>
      </c>
      <c r="AB500" s="11" t="str">
        <f t="shared" si="23"/>
        <v>At Risk</v>
      </c>
      <c r="AC500" s="11" t="s">
        <v>725</v>
      </c>
      <c r="AD500" s="13" t="s">
        <v>2373</v>
      </c>
      <c r="AE500" s="11" t="s">
        <v>1336</v>
      </c>
    </row>
    <row r="501" spans="1:31">
      <c r="A501" s="9" t="s">
        <v>1435</v>
      </c>
      <c r="B501" s="15" t="s">
        <v>2519</v>
      </c>
      <c r="C501" s="9">
        <v>2012</v>
      </c>
      <c r="D501" s="11" t="str">
        <f t="shared" si="21"/>
        <v>At Risk</v>
      </c>
      <c r="E501" s="11" t="s">
        <v>725</v>
      </c>
      <c r="F501" s="11" t="s">
        <v>317</v>
      </c>
      <c r="G501" s="9" t="s">
        <v>155</v>
      </c>
      <c r="H501" s="12" t="s">
        <v>2735</v>
      </c>
      <c r="I501" s="12" t="s">
        <v>2735</v>
      </c>
      <c r="Q501" s="12" t="s">
        <v>843</v>
      </c>
      <c r="Y501" s="12" t="str">
        <f t="shared" si="22"/>
        <v>OL</v>
      </c>
      <c r="Z501" s="9">
        <v>2008</v>
      </c>
      <c r="AA501" s="15" t="s">
        <v>2519</v>
      </c>
      <c r="AB501" s="11" t="str">
        <f t="shared" si="23"/>
        <v>At Risk</v>
      </c>
      <c r="AC501" s="11" t="s">
        <v>725</v>
      </c>
      <c r="AD501" s="13" t="s">
        <v>2373</v>
      </c>
      <c r="AE501" s="11" t="s">
        <v>1336</v>
      </c>
    </row>
    <row r="502" spans="1:31">
      <c r="A502" s="9" t="s">
        <v>1435</v>
      </c>
      <c r="B502" s="15" t="s">
        <v>1011</v>
      </c>
      <c r="C502" s="9">
        <v>2012</v>
      </c>
      <c r="D502" s="11" t="str">
        <f t="shared" si="21"/>
        <v>At Risk</v>
      </c>
      <c r="E502" s="11" t="s">
        <v>725</v>
      </c>
      <c r="F502" s="11" t="s">
        <v>317</v>
      </c>
      <c r="G502" s="9" t="s">
        <v>155</v>
      </c>
      <c r="H502" s="12" t="s">
        <v>2735</v>
      </c>
      <c r="I502" s="12" t="s">
        <v>2735</v>
      </c>
      <c r="T502" s="12" t="s">
        <v>802</v>
      </c>
      <c r="Y502" s="12" t="str">
        <f t="shared" si="22"/>
        <v>RR</v>
      </c>
      <c r="Z502" s="9">
        <v>2008</v>
      </c>
      <c r="AA502" s="15" t="s">
        <v>1011</v>
      </c>
      <c r="AB502" s="11" t="str">
        <f t="shared" si="23"/>
        <v>At Risk</v>
      </c>
      <c r="AC502" s="11" t="s">
        <v>725</v>
      </c>
      <c r="AD502" s="13" t="s">
        <v>2373</v>
      </c>
      <c r="AE502" s="11" t="s">
        <v>1336</v>
      </c>
    </row>
    <row r="503" spans="1:31">
      <c r="A503" s="9" t="s">
        <v>1435</v>
      </c>
      <c r="B503" s="15" t="s">
        <v>1012</v>
      </c>
      <c r="C503" s="9">
        <v>2012</v>
      </c>
      <c r="D503" s="11" t="str">
        <f t="shared" si="21"/>
        <v>Not Threatened</v>
      </c>
      <c r="E503" s="11" t="s">
        <v>1518</v>
      </c>
      <c r="F503" s="11" t="s">
        <v>317</v>
      </c>
      <c r="G503" s="9" t="s">
        <v>155</v>
      </c>
      <c r="H503" s="12" t="s">
        <v>2735</v>
      </c>
      <c r="I503" s="12" t="s">
        <v>2735</v>
      </c>
      <c r="Y503" s="12" t="str">
        <f t="shared" si="22"/>
        <v/>
      </c>
      <c r="Z503" s="9">
        <v>2008</v>
      </c>
      <c r="AA503" s="15" t="s">
        <v>1012</v>
      </c>
      <c r="AB503" s="11" t="str">
        <f t="shared" si="23"/>
        <v>Not Threatened</v>
      </c>
      <c r="AC503" s="11" t="s">
        <v>1518</v>
      </c>
      <c r="AD503" s="13" t="s">
        <v>2373</v>
      </c>
      <c r="AE503" s="11" t="s">
        <v>1336</v>
      </c>
    </row>
    <row r="504" spans="1:31">
      <c r="A504" s="9" t="s">
        <v>1435</v>
      </c>
      <c r="B504" s="15" t="s">
        <v>1013</v>
      </c>
      <c r="C504" s="9">
        <v>2012</v>
      </c>
      <c r="D504" s="11" t="str">
        <f t="shared" si="21"/>
        <v>At Risk</v>
      </c>
      <c r="E504" s="11" t="s">
        <v>725</v>
      </c>
      <c r="F504" s="11" t="s">
        <v>317</v>
      </c>
      <c r="G504" s="9" t="s">
        <v>155</v>
      </c>
      <c r="H504" s="12" t="s">
        <v>2735</v>
      </c>
      <c r="I504" s="12" t="s">
        <v>2735</v>
      </c>
      <c r="T504" s="12" t="s">
        <v>802</v>
      </c>
      <c r="Y504" s="12" t="str">
        <f t="shared" si="22"/>
        <v>RR</v>
      </c>
      <c r="Z504" s="9">
        <v>2008</v>
      </c>
      <c r="AA504" s="15" t="s">
        <v>1013</v>
      </c>
      <c r="AB504" s="11" t="str">
        <f t="shared" si="23"/>
        <v>At Risk</v>
      </c>
      <c r="AC504" s="11" t="s">
        <v>725</v>
      </c>
      <c r="AD504" s="13" t="s">
        <v>2373</v>
      </c>
      <c r="AE504" s="11" t="s">
        <v>1336</v>
      </c>
    </row>
    <row r="505" spans="1:31">
      <c r="A505" s="9" t="s">
        <v>1435</v>
      </c>
      <c r="B505" s="15" t="s">
        <v>1014</v>
      </c>
      <c r="C505" s="9">
        <v>2012</v>
      </c>
      <c r="D505" s="11" t="str">
        <f t="shared" si="21"/>
        <v>Not Threatened</v>
      </c>
      <c r="E505" s="11" t="s">
        <v>1518</v>
      </c>
      <c r="F505" s="11" t="s">
        <v>317</v>
      </c>
      <c r="G505" s="9" t="s">
        <v>155</v>
      </c>
      <c r="H505" s="12" t="s">
        <v>2735</v>
      </c>
      <c r="I505" s="12" t="s">
        <v>2735</v>
      </c>
      <c r="Y505" s="12" t="str">
        <f t="shared" si="22"/>
        <v/>
      </c>
      <c r="Z505" s="9">
        <v>2008</v>
      </c>
      <c r="AA505" s="15" t="s">
        <v>1014</v>
      </c>
      <c r="AB505" s="11" t="str">
        <f t="shared" si="23"/>
        <v>Not Threatened</v>
      </c>
      <c r="AC505" s="11" t="s">
        <v>1518</v>
      </c>
      <c r="AD505" s="13" t="s">
        <v>2373</v>
      </c>
      <c r="AE505" s="11" t="s">
        <v>1336</v>
      </c>
    </row>
    <row r="506" spans="1:31">
      <c r="A506" s="9" t="s">
        <v>1435</v>
      </c>
      <c r="B506" s="15" t="s">
        <v>1015</v>
      </c>
      <c r="C506" s="9">
        <v>2012</v>
      </c>
      <c r="D506" s="11" t="str">
        <f t="shared" si="21"/>
        <v>Not Threatened</v>
      </c>
      <c r="E506" s="11" t="s">
        <v>1518</v>
      </c>
      <c r="F506" s="11" t="s">
        <v>317</v>
      </c>
      <c r="G506" s="9" t="s">
        <v>155</v>
      </c>
      <c r="H506" s="12" t="s">
        <v>2735</v>
      </c>
      <c r="I506" s="12" t="s">
        <v>2735</v>
      </c>
      <c r="Y506" s="12" t="str">
        <f t="shared" si="22"/>
        <v/>
      </c>
      <c r="Z506" s="9">
        <v>2008</v>
      </c>
      <c r="AA506" s="15" t="s">
        <v>1015</v>
      </c>
      <c r="AB506" s="11" t="str">
        <f t="shared" si="23"/>
        <v>Not Threatened</v>
      </c>
      <c r="AC506" s="11" t="s">
        <v>1518</v>
      </c>
      <c r="AD506" s="13" t="s">
        <v>2373</v>
      </c>
      <c r="AE506" s="11" t="s">
        <v>1336</v>
      </c>
    </row>
    <row r="507" spans="1:31">
      <c r="A507" s="9" t="s">
        <v>1435</v>
      </c>
      <c r="B507" s="15" t="s">
        <v>1016</v>
      </c>
      <c r="C507" s="9">
        <v>2012</v>
      </c>
      <c r="D507" s="11" t="str">
        <f t="shared" si="21"/>
        <v>At Risk</v>
      </c>
      <c r="E507" s="11" t="s">
        <v>725</v>
      </c>
      <c r="F507" s="11" t="s">
        <v>317</v>
      </c>
      <c r="G507" s="9" t="s">
        <v>155</v>
      </c>
      <c r="H507" s="12" t="s">
        <v>2735</v>
      </c>
      <c r="I507" s="12" t="s">
        <v>2735</v>
      </c>
      <c r="T507" s="12" t="s">
        <v>802</v>
      </c>
      <c r="V507" s="12" t="s">
        <v>243</v>
      </c>
      <c r="Y507" s="12" t="str">
        <f t="shared" si="22"/>
        <v>RR, Sp</v>
      </c>
      <c r="Z507" s="9">
        <v>2008</v>
      </c>
      <c r="AA507" s="15" t="s">
        <v>1016</v>
      </c>
      <c r="AB507" s="11" t="str">
        <f t="shared" si="23"/>
        <v>At Risk</v>
      </c>
      <c r="AC507" s="11" t="s">
        <v>725</v>
      </c>
      <c r="AD507" s="13" t="s">
        <v>2373</v>
      </c>
      <c r="AE507" s="11" t="s">
        <v>1336</v>
      </c>
    </row>
    <row r="508" spans="1:31">
      <c r="A508" s="9" t="s">
        <v>1435</v>
      </c>
      <c r="B508" s="15" t="s">
        <v>1017</v>
      </c>
      <c r="C508" s="9">
        <v>2012</v>
      </c>
      <c r="D508" s="11" t="str">
        <f t="shared" si="21"/>
        <v>At Risk</v>
      </c>
      <c r="E508" s="11" t="s">
        <v>725</v>
      </c>
      <c r="F508" s="11" t="s">
        <v>317</v>
      </c>
      <c r="G508" s="9" t="s">
        <v>155</v>
      </c>
      <c r="H508" s="12" t="s">
        <v>2735</v>
      </c>
      <c r="I508" s="12" t="s">
        <v>2735</v>
      </c>
      <c r="O508" s="12" t="s">
        <v>726</v>
      </c>
      <c r="T508" s="12" t="s">
        <v>802</v>
      </c>
      <c r="Y508" s="12" t="str">
        <f t="shared" si="22"/>
        <v>IE, RR</v>
      </c>
      <c r="Z508" s="9">
        <v>2008</v>
      </c>
      <c r="AA508" s="15" t="s">
        <v>1017</v>
      </c>
      <c r="AB508" s="11" t="str">
        <f t="shared" si="23"/>
        <v>At Risk</v>
      </c>
      <c r="AC508" s="11" t="s">
        <v>725</v>
      </c>
      <c r="AD508" s="13" t="s">
        <v>2373</v>
      </c>
      <c r="AE508" s="11" t="s">
        <v>1336</v>
      </c>
    </row>
    <row r="509" spans="1:31">
      <c r="A509" s="9" t="s">
        <v>1435</v>
      </c>
      <c r="B509" s="15" t="s">
        <v>1018</v>
      </c>
      <c r="C509" s="9">
        <v>2012</v>
      </c>
      <c r="D509" s="11" t="str">
        <f t="shared" si="21"/>
        <v>Not Threatened</v>
      </c>
      <c r="E509" s="11" t="s">
        <v>1518</v>
      </c>
      <c r="F509" s="11" t="s">
        <v>317</v>
      </c>
      <c r="G509" s="9" t="s">
        <v>155</v>
      </c>
      <c r="H509" s="12" t="s">
        <v>2735</v>
      </c>
      <c r="I509" s="12" t="s">
        <v>2735</v>
      </c>
      <c r="Y509" s="12" t="str">
        <f t="shared" si="22"/>
        <v/>
      </c>
      <c r="Z509" s="9">
        <v>2008</v>
      </c>
      <c r="AA509" s="15" t="s">
        <v>1018</v>
      </c>
      <c r="AB509" s="11" t="str">
        <f t="shared" si="23"/>
        <v>Not Threatened</v>
      </c>
      <c r="AC509" s="11" t="s">
        <v>1518</v>
      </c>
      <c r="AD509" s="13" t="s">
        <v>2373</v>
      </c>
      <c r="AE509" s="11" t="s">
        <v>1336</v>
      </c>
    </row>
    <row r="510" spans="1:31">
      <c r="A510" s="9" t="s">
        <v>1435</v>
      </c>
      <c r="B510" s="15" t="s">
        <v>1020</v>
      </c>
      <c r="C510" s="9">
        <v>2012</v>
      </c>
      <c r="D510" s="11" t="str">
        <f t="shared" si="21"/>
        <v>Not Threatened</v>
      </c>
      <c r="E510" s="11" t="s">
        <v>1518</v>
      </c>
      <c r="F510" s="11" t="s">
        <v>317</v>
      </c>
      <c r="G510" s="9" t="s">
        <v>155</v>
      </c>
      <c r="H510" s="12" t="s">
        <v>2735</v>
      </c>
      <c r="I510" s="12" t="s">
        <v>2735</v>
      </c>
      <c r="Y510" s="12" t="str">
        <f t="shared" si="22"/>
        <v/>
      </c>
      <c r="Z510" s="9">
        <v>2008</v>
      </c>
      <c r="AA510" s="15" t="s">
        <v>1020</v>
      </c>
      <c r="AB510" s="11" t="str">
        <f t="shared" si="23"/>
        <v>Not Threatened</v>
      </c>
      <c r="AC510" s="11" t="s">
        <v>1518</v>
      </c>
      <c r="AD510" s="13" t="s">
        <v>2373</v>
      </c>
      <c r="AE510" s="11" t="s">
        <v>1336</v>
      </c>
    </row>
    <row r="511" spans="1:31" ht="25.5">
      <c r="A511" s="9" t="s">
        <v>1435</v>
      </c>
      <c r="B511" s="15" t="s">
        <v>1019</v>
      </c>
      <c r="C511" s="9">
        <v>2012</v>
      </c>
      <c r="D511" s="11" t="str">
        <f t="shared" si="21"/>
        <v>Not Threatened</v>
      </c>
      <c r="E511" s="11" t="s">
        <v>1518</v>
      </c>
      <c r="F511" s="11" t="s">
        <v>317</v>
      </c>
      <c r="G511" s="9" t="s">
        <v>155</v>
      </c>
      <c r="H511" s="12" t="s">
        <v>2735</v>
      </c>
      <c r="I511" s="12" t="s">
        <v>2735</v>
      </c>
      <c r="Y511" s="12" t="str">
        <f t="shared" si="22"/>
        <v/>
      </c>
      <c r="Z511" s="9">
        <v>2008</v>
      </c>
      <c r="AA511" s="15" t="s">
        <v>1019</v>
      </c>
      <c r="AB511" s="11" t="str">
        <f t="shared" si="23"/>
        <v>Not Threatened</v>
      </c>
      <c r="AC511" s="11" t="s">
        <v>1518</v>
      </c>
      <c r="AD511" s="13" t="s">
        <v>2373</v>
      </c>
      <c r="AE511" s="11" t="s">
        <v>1336</v>
      </c>
    </row>
    <row r="512" spans="1:31">
      <c r="A512" s="9" t="s">
        <v>1435</v>
      </c>
      <c r="B512" s="15" t="s">
        <v>1021</v>
      </c>
      <c r="C512" s="9">
        <v>2012</v>
      </c>
      <c r="D512" s="11" t="str">
        <f t="shared" si="21"/>
        <v>At Risk</v>
      </c>
      <c r="E512" s="11" t="s">
        <v>725</v>
      </c>
      <c r="F512" s="11" t="s">
        <v>317</v>
      </c>
      <c r="G512" s="9" t="s">
        <v>155</v>
      </c>
      <c r="H512" s="12" t="s">
        <v>2735</v>
      </c>
      <c r="I512" s="12" t="s">
        <v>2735</v>
      </c>
      <c r="O512" s="12" t="s">
        <v>726</v>
      </c>
      <c r="V512" s="12" t="s">
        <v>243</v>
      </c>
      <c r="Y512" s="12" t="str">
        <f t="shared" si="22"/>
        <v>IE, Sp</v>
      </c>
      <c r="Z512" s="9">
        <v>2008</v>
      </c>
      <c r="AA512" s="15" t="s">
        <v>1021</v>
      </c>
      <c r="AB512" s="11" t="str">
        <f t="shared" si="23"/>
        <v>At Risk</v>
      </c>
      <c r="AC512" s="11" t="s">
        <v>725</v>
      </c>
      <c r="AD512" s="13" t="s">
        <v>2373</v>
      </c>
      <c r="AE512" s="11" t="s">
        <v>1336</v>
      </c>
    </row>
    <row r="513" spans="1:31">
      <c r="A513" s="9" t="s">
        <v>1435</v>
      </c>
      <c r="B513" s="15" t="s">
        <v>1022</v>
      </c>
      <c r="C513" s="9">
        <v>2012</v>
      </c>
      <c r="D513" s="11" t="str">
        <f t="shared" si="21"/>
        <v>At Risk</v>
      </c>
      <c r="E513" s="11" t="s">
        <v>725</v>
      </c>
      <c r="F513" s="11" t="s">
        <v>317</v>
      </c>
      <c r="G513" s="9" t="s">
        <v>155</v>
      </c>
      <c r="H513" s="12" t="s">
        <v>2735</v>
      </c>
      <c r="I513" s="12" t="s">
        <v>2735</v>
      </c>
      <c r="V513" s="12" t="s">
        <v>243</v>
      </c>
      <c r="Y513" s="12" t="str">
        <f t="shared" si="22"/>
        <v>Sp</v>
      </c>
      <c r="Z513" s="9">
        <v>2008</v>
      </c>
      <c r="AA513" s="15" t="s">
        <v>1022</v>
      </c>
      <c r="AB513" s="11" t="str">
        <f t="shared" si="23"/>
        <v>At Risk</v>
      </c>
      <c r="AC513" s="11" t="s">
        <v>725</v>
      </c>
      <c r="AD513" s="13" t="s">
        <v>2373</v>
      </c>
      <c r="AE513" s="11" t="s">
        <v>1336</v>
      </c>
    </row>
    <row r="514" spans="1:31">
      <c r="A514" s="9" t="s">
        <v>1435</v>
      </c>
      <c r="B514" s="15" t="s">
        <v>1517</v>
      </c>
      <c r="C514" s="9">
        <v>2012</v>
      </c>
      <c r="D514" s="11" t="str">
        <f t="shared" ref="D514:D577" si="24">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514" s="11" t="s">
        <v>725</v>
      </c>
      <c r="F514" s="11" t="s">
        <v>317</v>
      </c>
      <c r="G514" s="9" t="s">
        <v>155</v>
      </c>
      <c r="H514" s="12" t="s">
        <v>2735</v>
      </c>
      <c r="I514" s="12" t="s">
        <v>2735</v>
      </c>
      <c r="V514" s="12" t="s">
        <v>243</v>
      </c>
      <c r="Y514" s="12" t="str">
        <f t="shared" si="22"/>
        <v>Sp</v>
      </c>
      <c r="Z514" s="9">
        <v>2008</v>
      </c>
      <c r="AA514" s="15" t="s">
        <v>1517</v>
      </c>
      <c r="AB514" s="11" t="str">
        <f t="shared" si="23"/>
        <v>At Risk</v>
      </c>
      <c r="AC514" s="11" t="s">
        <v>725</v>
      </c>
      <c r="AD514" s="13" t="s">
        <v>2373</v>
      </c>
      <c r="AE514" s="11" t="s">
        <v>1336</v>
      </c>
    </row>
    <row r="515" spans="1:31">
      <c r="A515" s="9" t="s">
        <v>1435</v>
      </c>
      <c r="B515" s="15" t="s">
        <v>1024</v>
      </c>
      <c r="C515" s="9">
        <v>2012</v>
      </c>
      <c r="D515" s="11" t="str">
        <f t="shared" si="24"/>
        <v>Not Threatened</v>
      </c>
      <c r="E515" s="11" t="s">
        <v>1518</v>
      </c>
      <c r="F515" s="11" t="s">
        <v>317</v>
      </c>
      <c r="G515" s="9" t="s">
        <v>155</v>
      </c>
      <c r="H515" s="12" t="s">
        <v>2735</v>
      </c>
      <c r="I515" s="12" t="s">
        <v>2735</v>
      </c>
      <c r="Y515" s="12" t="str">
        <f t="shared" ref="Y515:Y578" si="25">SUBSTITUTE(TRIM(J515&amp;" "&amp;K515&amp;" "&amp;L515&amp;" "&amp;M515&amp;" "&amp;N515&amp;" "&amp;O515&amp;" "&amp;P515&amp;" "&amp;Q515&amp;" "&amp;R515&amp;" "&amp;S515&amp;" "&amp;T515&amp;" "&amp;U515&amp;" "&amp;V515&amp;" "&amp;W515&amp;" "&amp;X515)," ",", ")</f>
        <v/>
      </c>
      <c r="Z515" s="9">
        <v>2008</v>
      </c>
      <c r="AA515" s="15" t="s">
        <v>1024</v>
      </c>
      <c r="AB515" s="11" t="str">
        <f t="shared" si="23"/>
        <v>Not Threatened</v>
      </c>
      <c r="AC515" s="11" t="s">
        <v>1518</v>
      </c>
      <c r="AD515" s="13" t="s">
        <v>2373</v>
      </c>
      <c r="AE515" s="11" t="s">
        <v>1336</v>
      </c>
    </row>
    <row r="516" spans="1:31">
      <c r="A516" s="9" t="s">
        <v>1435</v>
      </c>
      <c r="B516" s="15" t="s">
        <v>1023</v>
      </c>
      <c r="C516" s="9">
        <v>2012</v>
      </c>
      <c r="D516" s="11" t="str">
        <f t="shared" si="24"/>
        <v>Not Threatened</v>
      </c>
      <c r="E516" s="11" t="s">
        <v>1518</v>
      </c>
      <c r="F516" s="11" t="s">
        <v>317</v>
      </c>
      <c r="G516" s="9" t="s">
        <v>155</v>
      </c>
      <c r="H516" s="12" t="s">
        <v>2735</v>
      </c>
      <c r="I516" s="12" t="s">
        <v>2735</v>
      </c>
      <c r="Y516" s="12" t="str">
        <f t="shared" si="25"/>
        <v/>
      </c>
      <c r="Z516" s="9">
        <v>2008</v>
      </c>
      <c r="AA516" s="15" t="s">
        <v>1023</v>
      </c>
      <c r="AB516" s="11" t="str">
        <f t="shared" si="23"/>
        <v>Not Threatened</v>
      </c>
      <c r="AC516" s="11" t="s">
        <v>1518</v>
      </c>
      <c r="AD516" s="13" t="s">
        <v>2373</v>
      </c>
      <c r="AE516" s="11" t="s">
        <v>1336</v>
      </c>
    </row>
    <row r="517" spans="1:31">
      <c r="A517" s="9" t="s">
        <v>1435</v>
      </c>
      <c r="B517" s="15" t="s">
        <v>1800</v>
      </c>
      <c r="C517" s="9">
        <v>2012</v>
      </c>
      <c r="D517" s="11" t="str">
        <f t="shared" si="24"/>
        <v>Not Threatened</v>
      </c>
      <c r="E517" s="11" t="s">
        <v>1518</v>
      </c>
      <c r="F517" s="11" t="s">
        <v>317</v>
      </c>
      <c r="G517" s="9" t="s">
        <v>155</v>
      </c>
      <c r="H517" s="12" t="s">
        <v>2735</v>
      </c>
      <c r="I517" s="12" t="s">
        <v>2735</v>
      </c>
      <c r="Y517" s="12" t="str">
        <f t="shared" si="25"/>
        <v/>
      </c>
      <c r="Z517" s="9">
        <v>2008</v>
      </c>
      <c r="AA517" s="15" t="s">
        <v>1800</v>
      </c>
      <c r="AB517" s="11" t="str">
        <f t="shared" ref="AB517:AB580" si="2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517" s="11" t="s">
        <v>1518</v>
      </c>
      <c r="AD517" s="13" t="s">
        <v>2373</v>
      </c>
      <c r="AE517" s="11" t="s">
        <v>1336</v>
      </c>
    </row>
    <row r="518" spans="1:31">
      <c r="A518" s="9" t="s">
        <v>1435</v>
      </c>
      <c r="B518" s="15" t="s">
        <v>2448</v>
      </c>
      <c r="C518" s="9">
        <v>2012</v>
      </c>
      <c r="D518" s="11" t="str">
        <f t="shared" si="24"/>
        <v>Not Threatened</v>
      </c>
      <c r="E518" s="11" t="s">
        <v>1518</v>
      </c>
      <c r="F518" s="11" t="s">
        <v>317</v>
      </c>
      <c r="G518" s="9" t="s">
        <v>155</v>
      </c>
      <c r="H518" s="12" t="s">
        <v>2735</v>
      </c>
      <c r="I518" s="12" t="s">
        <v>2735</v>
      </c>
      <c r="Y518" s="12" t="str">
        <f t="shared" si="25"/>
        <v/>
      </c>
      <c r="Z518" s="9">
        <v>2008</v>
      </c>
      <c r="AA518" s="15" t="s">
        <v>2448</v>
      </c>
      <c r="AB518" s="11" t="str">
        <f t="shared" si="26"/>
        <v>Not Threatened</v>
      </c>
      <c r="AC518" s="11" t="s">
        <v>1518</v>
      </c>
      <c r="AD518" s="13" t="s">
        <v>2373</v>
      </c>
      <c r="AE518" s="11" t="s">
        <v>1336</v>
      </c>
    </row>
    <row r="519" spans="1:31">
      <c r="A519" s="9" t="s">
        <v>1435</v>
      </c>
      <c r="B519" s="15" t="s">
        <v>2449</v>
      </c>
      <c r="C519" s="9">
        <v>2012</v>
      </c>
      <c r="D519" s="11" t="str">
        <f t="shared" si="24"/>
        <v>Not Threatened</v>
      </c>
      <c r="E519" s="11" t="s">
        <v>1518</v>
      </c>
      <c r="F519" s="11" t="s">
        <v>317</v>
      </c>
      <c r="G519" s="9" t="s">
        <v>155</v>
      </c>
      <c r="H519" s="12" t="s">
        <v>2735</v>
      </c>
      <c r="I519" s="12" t="s">
        <v>2735</v>
      </c>
      <c r="Y519" s="12" t="str">
        <f t="shared" si="25"/>
        <v/>
      </c>
      <c r="Z519" s="9">
        <v>2008</v>
      </c>
      <c r="AA519" s="15" t="s">
        <v>2449</v>
      </c>
      <c r="AB519" s="11" t="str">
        <f t="shared" si="26"/>
        <v>Not Threatened</v>
      </c>
      <c r="AC519" s="11" t="s">
        <v>1518</v>
      </c>
      <c r="AD519" s="13" t="s">
        <v>2373</v>
      </c>
      <c r="AE519" s="11" t="s">
        <v>1336</v>
      </c>
    </row>
    <row r="520" spans="1:31">
      <c r="A520" s="9" t="s">
        <v>1435</v>
      </c>
      <c r="B520" s="15" t="s">
        <v>2450</v>
      </c>
      <c r="C520" s="9">
        <v>2012</v>
      </c>
      <c r="D520" s="11" t="str">
        <f t="shared" si="24"/>
        <v>Not Threatened</v>
      </c>
      <c r="E520" s="11" t="s">
        <v>1518</v>
      </c>
      <c r="F520" s="11" t="s">
        <v>317</v>
      </c>
      <c r="G520" s="9" t="s">
        <v>155</v>
      </c>
      <c r="H520" s="12" t="s">
        <v>2735</v>
      </c>
      <c r="I520" s="12" t="s">
        <v>2735</v>
      </c>
      <c r="Y520" s="12" t="str">
        <f t="shared" si="25"/>
        <v/>
      </c>
      <c r="Z520" s="9">
        <v>2008</v>
      </c>
      <c r="AA520" s="15" t="s">
        <v>2450</v>
      </c>
      <c r="AB520" s="11" t="str">
        <f t="shared" si="26"/>
        <v>Not Threatened</v>
      </c>
      <c r="AC520" s="11" t="s">
        <v>1518</v>
      </c>
      <c r="AD520" s="13" t="s">
        <v>2373</v>
      </c>
      <c r="AE520" s="11" t="s">
        <v>1336</v>
      </c>
    </row>
    <row r="521" spans="1:31">
      <c r="A521" s="9" t="s">
        <v>1435</v>
      </c>
      <c r="B521" s="15" t="s">
        <v>1746</v>
      </c>
      <c r="C521" s="9">
        <v>2012</v>
      </c>
      <c r="D521" s="11" t="str">
        <f t="shared" si="24"/>
        <v>At Risk</v>
      </c>
      <c r="E521" s="11" t="s">
        <v>725</v>
      </c>
      <c r="F521" s="11" t="s">
        <v>317</v>
      </c>
      <c r="G521" s="9" t="s">
        <v>155</v>
      </c>
      <c r="H521" s="12" t="s">
        <v>2735</v>
      </c>
      <c r="I521" s="12" t="s">
        <v>2735</v>
      </c>
      <c r="V521" s="12" t="s">
        <v>243</v>
      </c>
      <c r="Y521" s="12" t="str">
        <f t="shared" si="25"/>
        <v>Sp</v>
      </c>
      <c r="Z521" s="9">
        <v>2008</v>
      </c>
      <c r="AA521" s="15" t="s">
        <v>1746</v>
      </c>
      <c r="AB521" s="11" t="str">
        <f t="shared" si="26"/>
        <v>At Risk</v>
      </c>
      <c r="AC521" s="11" t="s">
        <v>725</v>
      </c>
      <c r="AD521" s="13" t="s">
        <v>2373</v>
      </c>
      <c r="AE521" s="11" t="s">
        <v>1336</v>
      </c>
    </row>
    <row r="522" spans="1:31">
      <c r="A522" s="9" t="s">
        <v>1435</v>
      </c>
      <c r="B522" s="15" t="s">
        <v>1747</v>
      </c>
      <c r="C522" s="9">
        <v>2012</v>
      </c>
      <c r="D522" s="11" t="str">
        <f t="shared" si="24"/>
        <v>Not Threatened</v>
      </c>
      <c r="E522" s="11" t="s">
        <v>1518</v>
      </c>
      <c r="F522" s="11" t="s">
        <v>317</v>
      </c>
      <c r="G522" s="9" t="s">
        <v>155</v>
      </c>
      <c r="H522" s="12" t="s">
        <v>2735</v>
      </c>
      <c r="I522" s="12" t="s">
        <v>2735</v>
      </c>
      <c r="Y522" s="12" t="str">
        <f t="shared" si="25"/>
        <v/>
      </c>
      <c r="Z522" s="9">
        <v>2008</v>
      </c>
      <c r="AA522" s="15" t="s">
        <v>1747</v>
      </c>
      <c r="AB522" s="11" t="str">
        <f t="shared" si="26"/>
        <v>Not Threatened</v>
      </c>
      <c r="AC522" s="11" t="s">
        <v>1518</v>
      </c>
      <c r="AD522" s="13" t="s">
        <v>2373</v>
      </c>
      <c r="AE522" s="11" t="s">
        <v>1336</v>
      </c>
    </row>
    <row r="523" spans="1:31">
      <c r="A523" s="9" t="s">
        <v>1435</v>
      </c>
      <c r="B523" s="15" t="s">
        <v>1748</v>
      </c>
      <c r="C523" s="9">
        <v>2012</v>
      </c>
      <c r="D523" s="11" t="str">
        <f t="shared" si="24"/>
        <v>Not Threatened</v>
      </c>
      <c r="E523" s="11" t="s">
        <v>1518</v>
      </c>
      <c r="F523" s="11" t="s">
        <v>317</v>
      </c>
      <c r="G523" s="9" t="s">
        <v>155</v>
      </c>
      <c r="H523" s="12" t="s">
        <v>2735</v>
      </c>
      <c r="I523" s="12" t="s">
        <v>2735</v>
      </c>
      <c r="Y523" s="12" t="str">
        <f t="shared" si="25"/>
        <v/>
      </c>
      <c r="Z523" s="9">
        <v>2008</v>
      </c>
      <c r="AA523" s="15" t="s">
        <v>1748</v>
      </c>
      <c r="AB523" s="11" t="str">
        <f t="shared" si="26"/>
        <v>Not Threatened</v>
      </c>
      <c r="AC523" s="11" t="s">
        <v>1518</v>
      </c>
      <c r="AD523" s="13" t="s">
        <v>2373</v>
      </c>
      <c r="AE523" s="11" t="s">
        <v>1336</v>
      </c>
    </row>
    <row r="524" spans="1:31">
      <c r="A524" s="9" t="s">
        <v>1435</v>
      </c>
      <c r="B524" s="15" t="s">
        <v>1749</v>
      </c>
      <c r="C524" s="9">
        <v>2012</v>
      </c>
      <c r="D524" s="11" t="str">
        <f t="shared" si="24"/>
        <v>At Risk</v>
      </c>
      <c r="E524" s="11" t="s">
        <v>725</v>
      </c>
      <c r="F524" s="11" t="s">
        <v>317</v>
      </c>
      <c r="G524" s="9" t="s">
        <v>155</v>
      </c>
      <c r="H524" s="12" t="s">
        <v>2735</v>
      </c>
      <c r="I524" s="12" t="s">
        <v>2735</v>
      </c>
      <c r="T524" s="12" t="s">
        <v>802</v>
      </c>
      <c r="Y524" s="12" t="str">
        <f t="shared" si="25"/>
        <v>RR</v>
      </c>
      <c r="Z524" s="9">
        <v>2008</v>
      </c>
      <c r="AA524" s="15" t="s">
        <v>1749</v>
      </c>
      <c r="AB524" s="11" t="str">
        <f t="shared" si="26"/>
        <v>At Risk</v>
      </c>
      <c r="AC524" s="11" t="s">
        <v>725</v>
      </c>
      <c r="AD524" s="13" t="s">
        <v>2373</v>
      </c>
      <c r="AE524" s="11" t="s">
        <v>1336</v>
      </c>
    </row>
    <row r="525" spans="1:31">
      <c r="A525" s="9" t="s">
        <v>1435</v>
      </c>
      <c r="B525" s="15" t="s">
        <v>1750</v>
      </c>
      <c r="C525" s="9">
        <v>2012</v>
      </c>
      <c r="D525" s="11" t="str">
        <f t="shared" si="24"/>
        <v>At Risk</v>
      </c>
      <c r="E525" s="11" t="s">
        <v>725</v>
      </c>
      <c r="F525" s="11" t="s">
        <v>317</v>
      </c>
      <c r="G525" s="9" t="s">
        <v>155</v>
      </c>
      <c r="H525" s="12" t="s">
        <v>2735</v>
      </c>
      <c r="I525" s="12" t="s">
        <v>2735</v>
      </c>
      <c r="T525" s="12" t="s">
        <v>802</v>
      </c>
      <c r="V525" s="12" t="s">
        <v>243</v>
      </c>
      <c r="Y525" s="12" t="str">
        <f t="shared" si="25"/>
        <v>RR, Sp</v>
      </c>
      <c r="Z525" s="9">
        <v>2008</v>
      </c>
      <c r="AA525" s="15" t="s">
        <v>1750</v>
      </c>
      <c r="AB525" s="11" t="str">
        <f t="shared" si="26"/>
        <v>At Risk</v>
      </c>
      <c r="AC525" s="11" t="s">
        <v>725</v>
      </c>
      <c r="AD525" s="13" t="s">
        <v>2373</v>
      </c>
      <c r="AE525" s="11" t="s">
        <v>1336</v>
      </c>
    </row>
    <row r="526" spans="1:31">
      <c r="A526" s="9" t="s">
        <v>1435</v>
      </c>
      <c r="B526" s="15" t="s">
        <v>1988</v>
      </c>
      <c r="C526" s="9">
        <v>2012</v>
      </c>
      <c r="D526" s="11" t="str">
        <f t="shared" si="24"/>
        <v>Not Threatened</v>
      </c>
      <c r="E526" s="11" t="s">
        <v>1518</v>
      </c>
      <c r="F526" s="11" t="s">
        <v>317</v>
      </c>
      <c r="G526" s="9" t="s">
        <v>155</v>
      </c>
      <c r="H526" s="12" t="s">
        <v>2735</v>
      </c>
      <c r="I526" s="12" t="s">
        <v>2735</v>
      </c>
      <c r="Y526" s="12" t="str">
        <f t="shared" si="25"/>
        <v/>
      </c>
      <c r="Z526" s="9">
        <v>2008</v>
      </c>
      <c r="AA526" s="15" t="s">
        <v>1988</v>
      </c>
      <c r="AB526" s="11" t="str">
        <f t="shared" si="26"/>
        <v>Not Threatened</v>
      </c>
      <c r="AC526" s="11" t="s">
        <v>1518</v>
      </c>
      <c r="AD526" s="13" t="s">
        <v>2373</v>
      </c>
      <c r="AE526" s="11" t="s">
        <v>1336</v>
      </c>
    </row>
    <row r="527" spans="1:31">
      <c r="A527" s="9" t="s">
        <v>1435</v>
      </c>
      <c r="B527" s="15" t="s">
        <v>1751</v>
      </c>
      <c r="C527" s="9">
        <v>2012</v>
      </c>
      <c r="D527" s="11" t="str">
        <f t="shared" si="24"/>
        <v>Not Threatened</v>
      </c>
      <c r="E527" s="11" t="s">
        <v>1518</v>
      </c>
      <c r="F527" s="11" t="s">
        <v>317</v>
      </c>
      <c r="G527" s="9" t="s">
        <v>155</v>
      </c>
      <c r="H527" s="12" t="s">
        <v>2735</v>
      </c>
      <c r="I527" s="12" t="s">
        <v>2735</v>
      </c>
      <c r="Y527" s="12" t="str">
        <f t="shared" si="25"/>
        <v/>
      </c>
      <c r="Z527" s="9">
        <v>2008</v>
      </c>
      <c r="AA527" s="15" t="s">
        <v>1751</v>
      </c>
      <c r="AB527" s="11" t="str">
        <f t="shared" si="26"/>
        <v>Not Threatened</v>
      </c>
      <c r="AC527" s="11" t="s">
        <v>1518</v>
      </c>
      <c r="AD527" s="13" t="s">
        <v>2373</v>
      </c>
      <c r="AE527" s="11" t="s">
        <v>1336</v>
      </c>
    </row>
    <row r="528" spans="1:31">
      <c r="A528" s="9" t="s">
        <v>1435</v>
      </c>
      <c r="B528" s="15" t="s">
        <v>1752</v>
      </c>
      <c r="C528" s="9">
        <v>2012</v>
      </c>
      <c r="D528" s="11" t="str">
        <f t="shared" si="24"/>
        <v>Not Threatened</v>
      </c>
      <c r="E528" s="11" t="s">
        <v>1518</v>
      </c>
      <c r="F528" s="11" t="s">
        <v>317</v>
      </c>
      <c r="G528" s="9" t="s">
        <v>155</v>
      </c>
      <c r="H528" s="12" t="s">
        <v>2735</v>
      </c>
      <c r="I528" s="12" t="s">
        <v>2735</v>
      </c>
      <c r="Y528" s="12" t="str">
        <f t="shared" si="25"/>
        <v/>
      </c>
      <c r="Z528" s="9">
        <v>2008</v>
      </c>
      <c r="AA528" s="15" t="s">
        <v>1752</v>
      </c>
      <c r="AB528" s="11" t="str">
        <f t="shared" si="26"/>
        <v>Not Threatened</v>
      </c>
      <c r="AC528" s="11" t="s">
        <v>1518</v>
      </c>
      <c r="AD528" s="13" t="s">
        <v>2373</v>
      </c>
      <c r="AE528" s="11" t="s">
        <v>1336</v>
      </c>
    </row>
    <row r="529" spans="1:31">
      <c r="A529" s="9" t="s">
        <v>1435</v>
      </c>
      <c r="B529" s="15" t="s">
        <v>1753</v>
      </c>
      <c r="C529" s="9">
        <v>2012</v>
      </c>
      <c r="D529" s="11" t="str">
        <f t="shared" si="24"/>
        <v>Not Threatened</v>
      </c>
      <c r="E529" s="11" t="s">
        <v>1518</v>
      </c>
      <c r="F529" s="11" t="s">
        <v>317</v>
      </c>
      <c r="G529" s="9" t="s">
        <v>155</v>
      </c>
      <c r="H529" s="12" t="s">
        <v>2735</v>
      </c>
      <c r="I529" s="12" t="s">
        <v>2735</v>
      </c>
      <c r="Y529" s="12" t="str">
        <f t="shared" si="25"/>
        <v/>
      </c>
      <c r="Z529" s="9">
        <v>2008</v>
      </c>
      <c r="AA529" s="15" t="s">
        <v>1753</v>
      </c>
      <c r="AB529" s="11" t="str">
        <f t="shared" si="26"/>
        <v>Not Threatened</v>
      </c>
      <c r="AC529" s="11" t="s">
        <v>1518</v>
      </c>
      <c r="AD529" s="13" t="s">
        <v>2373</v>
      </c>
      <c r="AE529" s="11" t="s">
        <v>1336</v>
      </c>
    </row>
    <row r="530" spans="1:31">
      <c r="A530" s="9" t="s">
        <v>1435</v>
      </c>
      <c r="B530" s="15" t="s">
        <v>2379</v>
      </c>
      <c r="C530" s="9">
        <v>2012</v>
      </c>
      <c r="D530" s="11" t="str">
        <f t="shared" si="24"/>
        <v>Not Threatened</v>
      </c>
      <c r="E530" s="11" t="s">
        <v>1518</v>
      </c>
      <c r="F530" s="11" t="s">
        <v>317</v>
      </c>
      <c r="G530" s="9" t="s">
        <v>155</v>
      </c>
      <c r="H530" s="12" t="s">
        <v>2735</v>
      </c>
      <c r="I530" s="12" t="s">
        <v>2735</v>
      </c>
      <c r="Y530" s="12" t="str">
        <f t="shared" si="25"/>
        <v/>
      </c>
      <c r="Z530" s="9">
        <v>2008</v>
      </c>
      <c r="AA530" s="15" t="s">
        <v>2379</v>
      </c>
      <c r="AB530" s="11" t="str">
        <f t="shared" si="26"/>
        <v>Not Threatened</v>
      </c>
      <c r="AC530" s="11" t="s">
        <v>1518</v>
      </c>
      <c r="AD530" s="13" t="s">
        <v>2373</v>
      </c>
      <c r="AE530" s="11" t="s">
        <v>1336</v>
      </c>
    </row>
    <row r="531" spans="1:31">
      <c r="A531" s="9" t="s">
        <v>1435</v>
      </c>
      <c r="B531" s="15" t="s">
        <v>1759</v>
      </c>
      <c r="C531" s="9">
        <v>2012</v>
      </c>
      <c r="D531" s="11" t="str">
        <f t="shared" si="24"/>
        <v>Not Threatened</v>
      </c>
      <c r="E531" s="11" t="s">
        <v>1518</v>
      </c>
      <c r="F531" s="11" t="s">
        <v>317</v>
      </c>
      <c r="G531" s="9" t="s">
        <v>155</v>
      </c>
      <c r="H531" s="12" t="s">
        <v>2735</v>
      </c>
      <c r="I531" s="12" t="s">
        <v>2735</v>
      </c>
      <c r="Y531" s="12" t="str">
        <f t="shared" si="25"/>
        <v/>
      </c>
      <c r="Z531" s="9">
        <v>2008</v>
      </c>
      <c r="AA531" s="15" t="s">
        <v>1759</v>
      </c>
      <c r="AB531" s="11" t="str">
        <f t="shared" si="26"/>
        <v>Not Threatened</v>
      </c>
      <c r="AC531" s="11" t="s">
        <v>1518</v>
      </c>
      <c r="AD531" s="13" t="s">
        <v>2373</v>
      </c>
      <c r="AE531" s="11" t="s">
        <v>1336</v>
      </c>
    </row>
    <row r="532" spans="1:31">
      <c r="A532" s="9" t="s">
        <v>1435</v>
      </c>
      <c r="B532" s="15" t="s">
        <v>2960</v>
      </c>
      <c r="C532" s="9">
        <v>2012</v>
      </c>
      <c r="D532" s="11" t="str">
        <f t="shared" si="24"/>
        <v>At Risk</v>
      </c>
      <c r="E532" s="11" t="s">
        <v>725</v>
      </c>
      <c r="F532" s="11" t="s">
        <v>317</v>
      </c>
      <c r="G532" s="9" t="s">
        <v>155</v>
      </c>
      <c r="H532" s="12" t="s">
        <v>2735</v>
      </c>
      <c r="I532" s="12" t="s">
        <v>2735</v>
      </c>
      <c r="T532" s="12" t="s">
        <v>802</v>
      </c>
      <c r="X532" s="12" t="s">
        <v>795</v>
      </c>
      <c r="Y532" s="12" t="str">
        <f t="shared" si="25"/>
        <v>RR, TO</v>
      </c>
      <c r="Z532" s="9">
        <v>2008</v>
      </c>
      <c r="AA532" s="15" t="s">
        <v>2960</v>
      </c>
      <c r="AB532" s="11" t="str">
        <f t="shared" si="26"/>
        <v>At Risk</v>
      </c>
      <c r="AC532" s="11" t="s">
        <v>725</v>
      </c>
      <c r="AD532" s="13" t="s">
        <v>2373</v>
      </c>
      <c r="AE532" s="11" t="s">
        <v>1387</v>
      </c>
    </row>
    <row r="533" spans="1:31">
      <c r="A533" s="9" t="s">
        <v>1435</v>
      </c>
      <c r="B533" s="15" t="s">
        <v>1352</v>
      </c>
      <c r="C533" s="9">
        <v>2012</v>
      </c>
      <c r="D533" s="11" t="str">
        <f t="shared" si="24"/>
        <v>Not Threatened</v>
      </c>
      <c r="E533" s="11" t="s">
        <v>1518</v>
      </c>
      <c r="F533" s="11" t="s">
        <v>317</v>
      </c>
      <c r="G533" s="9" t="s">
        <v>155</v>
      </c>
      <c r="H533" s="12" t="s">
        <v>2735</v>
      </c>
      <c r="I533" s="12" t="s">
        <v>2735</v>
      </c>
      <c r="Y533" s="12" t="str">
        <f t="shared" si="25"/>
        <v/>
      </c>
      <c r="Z533" s="9">
        <v>2008</v>
      </c>
      <c r="AA533" s="15" t="s">
        <v>1352</v>
      </c>
      <c r="AB533" s="11" t="str">
        <f t="shared" si="26"/>
        <v>Not Threatened</v>
      </c>
      <c r="AC533" s="11" t="s">
        <v>1518</v>
      </c>
      <c r="AD533" s="13" t="s">
        <v>2373</v>
      </c>
      <c r="AE533" s="11" t="s">
        <v>585</v>
      </c>
    </row>
    <row r="534" spans="1:31">
      <c r="A534" s="9" t="s">
        <v>1435</v>
      </c>
      <c r="B534" s="15" t="s">
        <v>1760</v>
      </c>
      <c r="C534" s="9">
        <v>2012</v>
      </c>
      <c r="D534" s="11" t="str">
        <f t="shared" si="24"/>
        <v>At Risk</v>
      </c>
      <c r="E534" s="11" t="s">
        <v>725</v>
      </c>
      <c r="F534" s="11" t="s">
        <v>317</v>
      </c>
      <c r="G534" s="9" t="s">
        <v>155</v>
      </c>
      <c r="H534" s="12" t="s">
        <v>2735</v>
      </c>
      <c r="I534" s="12" t="s">
        <v>2735</v>
      </c>
      <c r="Y534" s="12" t="str">
        <f t="shared" si="25"/>
        <v/>
      </c>
      <c r="Z534" s="9">
        <v>2008</v>
      </c>
      <c r="AA534" s="15" t="s">
        <v>1760</v>
      </c>
      <c r="AB534" s="11" t="str">
        <f t="shared" si="26"/>
        <v>At Risk</v>
      </c>
      <c r="AC534" s="11" t="s">
        <v>725</v>
      </c>
      <c r="AD534" s="13" t="s">
        <v>2373</v>
      </c>
      <c r="AE534" s="11" t="s">
        <v>1336</v>
      </c>
    </row>
    <row r="535" spans="1:31">
      <c r="A535" s="9" t="s">
        <v>1435</v>
      </c>
      <c r="B535" s="15" t="s">
        <v>3109</v>
      </c>
      <c r="C535" s="9">
        <v>2012</v>
      </c>
      <c r="D535" s="11" t="str">
        <f t="shared" si="24"/>
        <v>Not Threatened</v>
      </c>
      <c r="E535" s="11" t="s">
        <v>1518</v>
      </c>
      <c r="F535" s="11" t="s">
        <v>317</v>
      </c>
      <c r="G535" s="9" t="s">
        <v>155</v>
      </c>
      <c r="H535" s="12" t="s">
        <v>2735</v>
      </c>
      <c r="I535" s="12" t="s">
        <v>2735</v>
      </c>
      <c r="Y535" s="12" t="str">
        <f t="shared" si="25"/>
        <v/>
      </c>
      <c r="Z535" s="9">
        <v>2008</v>
      </c>
      <c r="AA535" s="15" t="s">
        <v>3109</v>
      </c>
      <c r="AB535" s="11" t="str">
        <f t="shared" si="26"/>
        <v>Not Threatened</v>
      </c>
      <c r="AC535" s="11" t="s">
        <v>1518</v>
      </c>
      <c r="AD535" s="13" t="s">
        <v>2373</v>
      </c>
      <c r="AE535" s="11" t="s">
        <v>1336</v>
      </c>
    </row>
    <row r="536" spans="1:31" ht="25.5">
      <c r="A536" s="9" t="s">
        <v>1435</v>
      </c>
      <c r="B536" s="15" t="s">
        <v>1761</v>
      </c>
      <c r="C536" s="9">
        <v>2012</v>
      </c>
      <c r="D536" s="11" t="str">
        <f t="shared" si="24"/>
        <v>Not Threatened</v>
      </c>
      <c r="E536" s="11" t="s">
        <v>1518</v>
      </c>
      <c r="F536" s="11" t="s">
        <v>317</v>
      </c>
      <c r="G536" s="9" t="s">
        <v>155</v>
      </c>
      <c r="H536" s="12" t="s">
        <v>2735</v>
      </c>
      <c r="I536" s="12" t="s">
        <v>2735</v>
      </c>
      <c r="Y536" s="12" t="str">
        <f t="shared" si="25"/>
        <v/>
      </c>
      <c r="Z536" s="9">
        <v>2008</v>
      </c>
      <c r="AA536" s="15" t="s">
        <v>1761</v>
      </c>
      <c r="AB536" s="11" t="str">
        <f t="shared" si="26"/>
        <v>Not Threatened</v>
      </c>
      <c r="AC536" s="11" t="s">
        <v>1518</v>
      </c>
      <c r="AD536" s="13" t="s">
        <v>2373</v>
      </c>
      <c r="AE536" s="11" t="s">
        <v>1336</v>
      </c>
    </row>
    <row r="537" spans="1:31">
      <c r="A537" s="9" t="s">
        <v>1435</v>
      </c>
      <c r="B537" s="15" t="s">
        <v>1762</v>
      </c>
      <c r="C537" s="9">
        <v>2012</v>
      </c>
      <c r="D537" s="11" t="str">
        <f t="shared" si="24"/>
        <v>Threatened</v>
      </c>
      <c r="E537" s="11" t="s">
        <v>506</v>
      </c>
      <c r="F537" s="11" t="s">
        <v>2723</v>
      </c>
      <c r="G537" s="9" t="s">
        <v>155</v>
      </c>
      <c r="H537" s="12" t="s">
        <v>2740</v>
      </c>
      <c r="I537" s="12" t="s">
        <v>2739</v>
      </c>
      <c r="M537" s="12" t="s">
        <v>507</v>
      </c>
      <c r="U537" s="12" t="s">
        <v>319</v>
      </c>
      <c r="Y537" s="12" t="str">
        <f t="shared" si="25"/>
        <v>EF, SO</v>
      </c>
      <c r="Z537" s="9">
        <v>2008</v>
      </c>
      <c r="AA537" s="15" t="s">
        <v>1762</v>
      </c>
      <c r="AB537" s="11" t="str">
        <f t="shared" si="26"/>
        <v>Threatened</v>
      </c>
      <c r="AC537" s="11" t="s">
        <v>799</v>
      </c>
      <c r="AD537" s="13" t="s">
        <v>2373</v>
      </c>
      <c r="AE537" s="11" t="s">
        <v>1336</v>
      </c>
    </row>
    <row r="538" spans="1:31">
      <c r="A538" s="9" t="s">
        <v>1435</v>
      </c>
      <c r="B538" s="15" t="s">
        <v>2873</v>
      </c>
      <c r="C538" s="9">
        <v>2012</v>
      </c>
      <c r="D538" s="11" t="str">
        <f t="shared" si="24"/>
        <v>Not Threatened</v>
      </c>
      <c r="E538" s="11" t="s">
        <v>1518</v>
      </c>
      <c r="F538" s="11" t="s">
        <v>317</v>
      </c>
      <c r="G538" s="9" t="s">
        <v>155</v>
      </c>
      <c r="H538" s="12" t="s">
        <v>2735</v>
      </c>
      <c r="I538" s="12" t="s">
        <v>2735</v>
      </c>
      <c r="Y538" s="12" t="str">
        <f t="shared" si="25"/>
        <v/>
      </c>
      <c r="Z538" s="9">
        <v>2008</v>
      </c>
      <c r="AA538" s="15" t="s">
        <v>2873</v>
      </c>
      <c r="AB538" s="11" t="str">
        <f t="shared" si="26"/>
        <v>Not Threatened</v>
      </c>
      <c r="AC538" s="11" t="s">
        <v>1518</v>
      </c>
      <c r="AD538" s="13" t="s">
        <v>2373</v>
      </c>
      <c r="AE538" s="11" t="s">
        <v>1878</v>
      </c>
    </row>
    <row r="539" spans="1:31">
      <c r="A539" s="9" t="s">
        <v>1435</v>
      </c>
      <c r="B539" s="15" t="s">
        <v>2874</v>
      </c>
      <c r="C539" s="9">
        <v>2012</v>
      </c>
      <c r="D539" s="11" t="str">
        <f t="shared" si="24"/>
        <v>At Risk</v>
      </c>
      <c r="E539" s="11" t="s">
        <v>725</v>
      </c>
      <c r="F539" s="11" t="s">
        <v>317</v>
      </c>
      <c r="G539" s="9" t="s">
        <v>155</v>
      </c>
      <c r="H539" s="12" t="s">
        <v>2735</v>
      </c>
      <c r="I539" s="12" t="s">
        <v>2735</v>
      </c>
      <c r="V539" s="12" t="s">
        <v>243</v>
      </c>
      <c r="Y539" s="12" t="str">
        <f t="shared" si="25"/>
        <v>Sp</v>
      </c>
      <c r="Z539" s="9">
        <v>2008</v>
      </c>
      <c r="AA539" s="15" t="s">
        <v>2874</v>
      </c>
      <c r="AB539" s="11" t="str">
        <f t="shared" si="26"/>
        <v>At Risk</v>
      </c>
      <c r="AC539" s="11" t="s">
        <v>725</v>
      </c>
      <c r="AD539" s="13" t="s">
        <v>2373</v>
      </c>
      <c r="AE539" s="11" t="s">
        <v>1878</v>
      </c>
    </row>
    <row r="540" spans="1:31">
      <c r="A540" s="9" t="s">
        <v>1435</v>
      </c>
      <c r="B540" s="15" t="s">
        <v>2875</v>
      </c>
      <c r="C540" s="9">
        <v>2012</v>
      </c>
      <c r="D540" s="11" t="str">
        <f t="shared" si="24"/>
        <v>Not Threatened</v>
      </c>
      <c r="E540" s="11" t="s">
        <v>1518</v>
      </c>
      <c r="F540" s="11" t="s">
        <v>317</v>
      </c>
      <c r="G540" s="9" t="s">
        <v>155</v>
      </c>
      <c r="H540" s="12" t="s">
        <v>2735</v>
      </c>
      <c r="I540" s="12" t="s">
        <v>2735</v>
      </c>
      <c r="Y540" s="12" t="str">
        <f t="shared" si="25"/>
        <v/>
      </c>
      <c r="Z540" s="9">
        <v>2008</v>
      </c>
      <c r="AA540" s="15" t="s">
        <v>2875</v>
      </c>
      <c r="AB540" s="11" t="str">
        <f t="shared" si="26"/>
        <v>Not Threatened</v>
      </c>
      <c r="AC540" s="11" t="s">
        <v>1518</v>
      </c>
      <c r="AD540" s="13" t="s">
        <v>2373</v>
      </c>
      <c r="AE540" s="11" t="s">
        <v>1878</v>
      </c>
    </row>
    <row r="541" spans="1:31">
      <c r="A541" s="9" t="s">
        <v>1435</v>
      </c>
      <c r="B541" s="15" t="s">
        <v>2876</v>
      </c>
      <c r="C541" s="9">
        <v>2012</v>
      </c>
      <c r="D541" s="11" t="str">
        <f t="shared" si="24"/>
        <v>Threatened</v>
      </c>
      <c r="E541" s="11" t="s">
        <v>799</v>
      </c>
      <c r="F541" s="11" t="s">
        <v>2868</v>
      </c>
      <c r="G541" s="9" t="s">
        <v>317</v>
      </c>
      <c r="H541" s="12" t="s">
        <v>2736</v>
      </c>
      <c r="I541" s="12" t="s">
        <v>2739</v>
      </c>
      <c r="M541" s="12" t="s">
        <v>507</v>
      </c>
      <c r="T541" s="12" t="s">
        <v>802</v>
      </c>
      <c r="U541" s="12" t="s">
        <v>319</v>
      </c>
      <c r="V541" s="12" t="s">
        <v>243</v>
      </c>
      <c r="Y541" s="12" t="str">
        <f t="shared" si="25"/>
        <v>EF, RR, SO, Sp</v>
      </c>
      <c r="Z541" s="9">
        <v>2008</v>
      </c>
      <c r="AA541" s="15" t="s">
        <v>2876</v>
      </c>
      <c r="AB541" s="11" t="str">
        <f t="shared" si="26"/>
        <v>At Risk</v>
      </c>
      <c r="AC541" s="11" t="s">
        <v>725</v>
      </c>
      <c r="AD541" s="13" t="s">
        <v>2373</v>
      </c>
      <c r="AE541" s="11" t="s">
        <v>1878</v>
      </c>
    </row>
    <row r="542" spans="1:31">
      <c r="A542" s="9" t="s">
        <v>1435</v>
      </c>
      <c r="B542" s="23" t="s">
        <v>1359</v>
      </c>
      <c r="C542" s="9">
        <v>2012</v>
      </c>
      <c r="D542" s="11" t="str">
        <f t="shared" si="24"/>
        <v>Threatened</v>
      </c>
      <c r="E542" s="11" t="s">
        <v>799</v>
      </c>
      <c r="F542" s="11" t="s">
        <v>2868</v>
      </c>
      <c r="G542" s="9" t="s">
        <v>317</v>
      </c>
      <c r="H542" s="12" t="s">
        <v>2735</v>
      </c>
      <c r="I542" s="12" t="s">
        <v>2735</v>
      </c>
      <c r="L542" s="12" t="s">
        <v>1784</v>
      </c>
      <c r="M542" s="12" t="s">
        <v>507</v>
      </c>
      <c r="Y542" s="12" t="str">
        <f t="shared" si="25"/>
        <v>DP, EF</v>
      </c>
      <c r="Z542" s="9">
        <v>2008</v>
      </c>
      <c r="AA542" s="23" t="s">
        <v>1359</v>
      </c>
      <c r="AB542" s="11" t="str">
        <f t="shared" si="26"/>
        <v>Threatened</v>
      </c>
      <c r="AC542" s="11" t="s">
        <v>799</v>
      </c>
      <c r="AD542" s="13" t="s">
        <v>2373</v>
      </c>
      <c r="AE542" s="11" t="s">
        <v>806</v>
      </c>
    </row>
    <row r="543" spans="1:31">
      <c r="A543" s="9" t="s">
        <v>1435</v>
      </c>
      <c r="B543" s="14" t="s">
        <v>2521</v>
      </c>
      <c r="C543" s="9">
        <v>2012</v>
      </c>
      <c r="D543" s="11" t="str">
        <f t="shared" si="24"/>
        <v>At Risk</v>
      </c>
      <c r="E543" s="11" t="s">
        <v>725</v>
      </c>
      <c r="F543" s="11" t="s">
        <v>317</v>
      </c>
      <c r="G543" s="9" t="s">
        <v>155</v>
      </c>
      <c r="H543" s="12" t="s">
        <v>2735</v>
      </c>
      <c r="I543" s="12" t="s">
        <v>2735</v>
      </c>
      <c r="V543" s="12" t="s">
        <v>243</v>
      </c>
      <c r="Y543" s="12" t="str">
        <f t="shared" si="25"/>
        <v>Sp</v>
      </c>
      <c r="Z543" s="9">
        <v>2008</v>
      </c>
      <c r="AA543" s="14" t="s">
        <v>2521</v>
      </c>
      <c r="AB543" s="11" t="str">
        <f t="shared" si="26"/>
        <v>At Risk</v>
      </c>
      <c r="AC543" s="11" t="s">
        <v>725</v>
      </c>
      <c r="AD543" s="9" t="s">
        <v>1546</v>
      </c>
      <c r="AE543" s="9" t="s">
        <v>585</v>
      </c>
    </row>
    <row r="544" spans="1:31">
      <c r="A544" s="9" t="s">
        <v>1435</v>
      </c>
      <c r="B544" s="15" t="s">
        <v>1353</v>
      </c>
      <c r="C544" s="9">
        <v>2012</v>
      </c>
      <c r="D544" s="11" t="str">
        <f t="shared" si="24"/>
        <v>Threatened</v>
      </c>
      <c r="E544" s="11" t="s">
        <v>799</v>
      </c>
      <c r="F544" s="11" t="s">
        <v>2868</v>
      </c>
      <c r="G544" s="9" t="s">
        <v>317</v>
      </c>
      <c r="H544" s="12" t="s">
        <v>2735</v>
      </c>
      <c r="I544" s="12" t="s">
        <v>2735</v>
      </c>
      <c r="J544" s="12" t="s">
        <v>1939</v>
      </c>
      <c r="T544" s="12" t="s">
        <v>802</v>
      </c>
      <c r="W544" s="12" t="s">
        <v>653</v>
      </c>
      <c r="Y544" s="12" t="str">
        <f t="shared" si="25"/>
        <v>CD, RR, St</v>
      </c>
      <c r="Z544" s="9">
        <v>2008</v>
      </c>
      <c r="AA544" s="15" t="s">
        <v>1353</v>
      </c>
      <c r="AB544" s="11" t="str">
        <f t="shared" si="26"/>
        <v>Threatened</v>
      </c>
      <c r="AC544" s="11" t="s">
        <v>799</v>
      </c>
      <c r="AD544" s="13" t="s">
        <v>2373</v>
      </c>
      <c r="AE544" s="11" t="s">
        <v>585</v>
      </c>
    </row>
    <row r="545" spans="1:31" ht="25.5">
      <c r="A545" s="9" t="s">
        <v>1435</v>
      </c>
      <c r="B545" s="15" t="s">
        <v>1094</v>
      </c>
      <c r="C545" s="9">
        <v>2012</v>
      </c>
      <c r="D545" s="11" t="str">
        <f t="shared" si="24"/>
        <v>Not Threatened</v>
      </c>
      <c r="E545" s="11" t="s">
        <v>1518</v>
      </c>
      <c r="F545" s="11" t="s">
        <v>317</v>
      </c>
      <c r="G545" s="9" t="s">
        <v>155</v>
      </c>
      <c r="H545" s="12" t="s">
        <v>2735</v>
      </c>
      <c r="I545" s="12" t="s">
        <v>2735</v>
      </c>
      <c r="Y545" s="12" t="str">
        <f t="shared" si="25"/>
        <v/>
      </c>
      <c r="Z545" s="9">
        <v>2008</v>
      </c>
      <c r="AA545" s="15" t="s">
        <v>1094</v>
      </c>
      <c r="AB545" s="11" t="str">
        <f t="shared" si="26"/>
        <v>Not Threatened</v>
      </c>
      <c r="AC545" s="11" t="s">
        <v>1518</v>
      </c>
      <c r="AD545" s="13" t="s">
        <v>2373</v>
      </c>
      <c r="AE545" s="11" t="s">
        <v>585</v>
      </c>
    </row>
    <row r="546" spans="1:31" ht="25.5">
      <c r="A546" s="9" t="s">
        <v>1435</v>
      </c>
      <c r="B546" s="14" t="s">
        <v>654</v>
      </c>
      <c r="C546" s="9">
        <v>2012</v>
      </c>
      <c r="D546" s="11" t="str">
        <f t="shared" si="24"/>
        <v>Threatened</v>
      </c>
      <c r="E546" s="11" t="s">
        <v>799</v>
      </c>
      <c r="F546" s="11" t="s">
        <v>2868</v>
      </c>
      <c r="G546" s="9" t="s">
        <v>317</v>
      </c>
      <c r="H546" s="12" t="s">
        <v>2735</v>
      </c>
      <c r="I546" s="12" t="s">
        <v>2735</v>
      </c>
      <c r="L546" s="12" t="s">
        <v>1784</v>
      </c>
      <c r="M546" s="12" t="s">
        <v>507</v>
      </c>
      <c r="T546" s="12" t="s">
        <v>802</v>
      </c>
      <c r="Y546" s="12" t="str">
        <f t="shared" si="25"/>
        <v>DP, EF, RR</v>
      </c>
      <c r="Z546" s="9">
        <v>2008</v>
      </c>
      <c r="AA546" s="14" t="s">
        <v>654</v>
      </c>
      <c r="AB546" s="11" t="str">
        <f t="shared" si="26"/>
        <v>Threatened</v>
      </c>
      <c r="AC546" s="11" t="s">
        <v>799</v>
      </c>
      <c r="AD546" s="9" t="s">
        <v>1546</v>
      </c>
      <c r="AE546" s="9" t="s">
        <v>585</v>
      </c>
    </row>
    <row r="547" spans="1:31">
      <c r="A547" s="9" t="s">
        <v>1435</v>
      </c>
      <c r="B547" s="15" t="s">
        <v>2902</v>
      </c>
      <c r="C547" s="9">
        <v>2012</v>
      </c>
      <c r="D547" s="11" t="str">
        <f t="shared" si="24"/>
        <v>Not Threatened</v>
      </c>
      <c r="E547" s="11" t="s">
        <v>1518</v>
      </c>
      <c r="F547" s="11" t="s">
        <v>317</v>
      </c>
      <c r="G547" s="9" t="s">
        <v>155</v>
      </c>
      <c r="H547" s="12" t="s">
        <v>2735</v>
      </c>
      <c r="I547" s="12" t="s">
        <v>2735</v>
      </c>
      <c r="Y547" s="12" t="str">
        <f t="shared" si="25"/>
        <v/>
      </c>
      <c r="Z547" s="9">
        <v>2008</v>
      </c>
      <c r="AA547" s="15" t="s">
        <v>2902</v>
      </c>
      <c r="AB547" s="11" t="str">
        <f t="shared" si="26"/>
        <v>Not Threatened</v>
      </c>
      <c r="AC547" s="11" t="s">
        <v>1518</v>
      </c>
      <c r="AD547" s="13" t="s">
        <v>2373</v>
      </c>
      <c r="AE547" s="11" t="s">
        <v>585</v>
      </c>
    </row>
    <row r="548" spans="1:31">
      <c r="A548" s="9" t="s">
        <v>1435</v>
      </c>
      <c r="B548" s="15" t="s">
        <v>3036</v>
      </c>
      <c r="C548" s="9">
        <v>2012</v>
      </c>
      <c r="D548" s="11" t="str">
        <f t="shared" si="24"/>
        <v>Not Threatened</v>
      </c>
      <c r="E548" s="11" t="s">
        <v>1518</v>
      </c>
      <c r="F548" s="11" t="s">
        <v>317</v>
      </c>
      <c r="G548" s="9" t="s">
        <v>155</v>
      </c>
      <c r="H548" s="12" t="s">
        <v>2735</v>
      </c>
      <c r="I548" s="12" t="s">
        <v>2735</v>
      </c>
      <c r="Y548" s="12" t="str">
        <f t="shared" si="25"/>
        <v/>
      </c>
      <c r="Z548" s="9">
        <v>2008</v>
      </c>
      <c r="AA548" s="15" t="s">
        <v>3036</v>
      </c>
      <c r="AB548" s="11" t="str">
        <f t="shared" si="26"/>
        <v>Not Threatened</v>
      </c>
      <c r="AC548" s="11" t="s">
        <v>1518</v>
      </c>
      <c r="AD548" s="13" t="s">
        <v>2373</v>
      </c>
      <c r="AE548" s="11" t="s">
        <v>585</v>
      </c>
    </row>
    <row r="549" spans="1:31">
      <c r="A549" s="9" t="s">
        <v>1435</v>
      </c>
      <c r="B549" s="10" t="s">
        <v>2259</v>
      </c>
      <c r="C549" s="9">
        <v>2012</v>
      </c>
      <c r="D549" s="11" t="str">
        <f t="shared" si="24"/>
        <v>Not Threatened</v>
      </c>
      <c r="E549" s="11" t="s">
        <v>1518</v>
      </c>
      <c r="F549" s="11" t="s">
        <v>317</v>
      </c>
      <c r="G549" s="9" t="s">
        <v>155</v>
      </c>
      <c r="H549" s="12" t="s">
        <v>2735</v>
      </c>
      <c r="I549" s="12" t="s">
        <v>2735</v>
      </c>
      <c r="Y549" s="12" t="str">
        <f t="shared" si="25"/>
        <v/>
      </c>
      <c r="Z549" s="9">
        <v>2008</v>
      </c>
      <c r="AA549" s="10" t="s">
        <v>2259</v>
      </c>
      <c r="AB549" s="11" t="str">
        <f t="shared" si="26"/>
        <v>Not Threatened</v>
      </c>
      <c r="AC549" s="11" t="s">
        <v>1518</v>
      </c>
      <c r="AD549" s="13" t="s">
        <v>2373</v>
      </c>
      <c r="AE549" s="11" t="s">
        <v>2229</v>
      </c>
    </row>
    <row r="550" spans="1:31">
      <c r="A550" s="9" t="s">
        <v>1435</v>
      </c>
      <c r="B550" s="10" t="s">
        <v>2260</v>
      </c>
      <c r="C550" s="9">
        <v>2012</v>
      </c>
      <c r="D550" s="11" t="str">
        <f t="shared" si="24"/>
        <v>Not Threatened</v>
      </c>
      <c r="E550" s="11" t="s">
        <v>1518</v>
      </c>
      <c r="F550" s="11" t="s">
        <v>317</v>
      </c>
      <c r="G550" s="9" t="s">
        <v>155</v>
      </c>
      <c r="H550" s="12" t="s">
        <v>2735</v>
      </c>
      <c r="I550" s="12" t="s">
        <v>2735</v>
      </c>
      <c r="Y550" s="12" t="str">
        <f t="shared" si="25"/>
        <v/>
      </c>
      <c r="Z550" s="9">
        <v>2008</v>
      </c>
      <c r="AA550" s="10" t="s">
        <v>2260</v>
      </c>
      <c r="AB550" s="11" t="str">
        <f t="shared" si="26"/>
        <v>Not Threatened</v>
      </c>
      <c r="AC550" s="11" t="s">
        <v>1518</v>
      </c>
      <c r="AD550" s="13" t="s">
        <v>2373</v>
      </c>
      <c r="AE550" s="11" t="s">
        <v>2229</v>
      </c>
    </row>
    <row r="551" spans="1:31">
      <c r="A551" s="9" t="s">
        <v>1435</v>
      </c>
      <c r="B551" s="15" t="s">
        <v>3144</v>
      </c>
      <c r="C551" s="9">
        <v>2012</v>
      </c>
      <c r="D551" s="11" t="str">
        <f t="shared" si="24"/>
        <v>Not Threatened</v>
      </c>
      <c r="E551" s="11" t="s">
        <v>1518</v>
      </c>
      <c r="F551" s="11" t="s">
        <v>317</v>
      </c>
      <c r="G551" s="9" t="s">
        <v>155</v>
      </c>
      <c r="H551" s="12" t="s">
        <v>2735</v>
      </c>
      <c r="I551" s="12" t="s">
        <v>2735</v>
      </c>
      <c r="Y551" s="12" t="str">
        <f t="shared" si="25"/>
        <v/>
      </c>
      <c r="Z551" s="9">
        <v>2008</v>
      </c>
      <c r="AA551" s="15" t="s">
        <v>3144</v>
      </c>
      <c r="AB551" s="11" t="str">
        <f t="shared" si="26"/>
        <v>Not Threatened</v>
      </c>
      <c r="AC551" s="11" t="s">
        <v>1518</v>
      </c>
      <c r="AD551" s="13" t="s">
        <v>2373</v>
      </c>
      <c r="AE551" s="11" t="s">
        <v>316</v>
      </c>
    </row>
    <row r="552" spans="1:31" s="24" customFormat="1">
      <c r="A552" s="9" t="s">
        <v>1435</v>
      </c>
      <c r="B552" s="15" t="s">
        <v>3145</v>
      </c>
      <c r="C552" s="9">
        <v>2012</v>
      </c>
      <c r="D552" s="11" t="str">
        <f t="shared" si="24"/>
        <v>Threatened</v>
      </c>
      <c r="E552" s="11" t="s">
        <v>799</v>
      </c>
      <c r="F552" s="11" t="s">
        <v>2868</v>
      </c>
      <c r="G552" s="9" t="s">
        <v>317</v>
      </c>
      <c r="H552" s="12" t="s">
        <v>2735</v>
      </c>
      <c r="I552" s="12" t="s">
        <v>2735</v>
      </c>
      <c r="J552" s="12"/>
      <c r="K552" s="12"/>
      <c r="L552" s="12" t="s">
        <v>1784</v>
      </c>
      <c r="M552" s="12" t="s">
        <v>507</v>
      </c>
      <c r="N552" s="12"/>
      <c r="O552" s="12"/>
      <c r="P552" s="12"/>
      <c r="Q552" s="12"/>
      <c r="R552" s="12"/>
      <c r="S552" s="12"/>
      <c r="T552" s="12"/>
      <c r="U552" s="12"/>
      <c r="V552" s="12"/>
      <c r="W552" s="12"/>
      <c r="X552" s="12" t="s">
        <v>795</v>
      </c>
      <c r="Y552" s="12" t="str">
        <f t="shared" si="25"/>
        <v>DP, EF, TO</v>
      </c>
      <c r="Z552" s="9">
        <v>2008</v>
      </c>
      <c r="AA552" s="15" t="s">
        <v>3145</v>
      </c>
      <c r="AB552" s="11" t="str">
        <f t="shared" si="26"/>
        <v>Threatened</v>
      </c>
      <c r="AC552" s="11" t="s">
        <v>799</v>
      </c>
      <c r="AD552" s="13" t="s">
        <v>2373</v>
      </c>
      <c r="AE552" s="11" t="s">
        <v>316</v>
      </c>
    </row>
    <row r="553" spans="1:31">
      <c r="A553" s="9" t="s">
        <v>1435</v>
      </c>
      <c r="B553" s="15" t="s">
        <v>1116</v>
      </c>
      <c r="C553" s="9">
        <v>2012</v>
      </c>
      <c r="D553" s="11" t="str">
        <f t="shared" si="24"/>
        <v>Not Threatened</v>
      </c>
      <c r="E553" s="11" t="s">
        <v>1518</v>
      </c>
      <c r="F553" s="11" t="s">
        <v>317</v>
      </c>
      <c r="G553" s="9" t="s">
        <v>155</v>
      </c>
      <c r="H553" s="12" t="s">
        <v>2735</v>
      </c>
      <c r="I553" s="12" t="s">
        <v>2735</v>
      </c>
      <c r="Y553" s="12" t="str">
        <f t="shared" si="25"/>
        <v/>
      </c>
      <c r="Z553" s="9">
        <v>2008</v>
      </c>
      <c r="AA553" s="14" t="s">
        <v>1010</v>
      </c>
      <c r="AB553" s="11" t="str">
        <f t="shared" si="26"/>
        <v>Not Threatened</v>
      </c>
      <c r="AC553" s="11" t="s">
        <v>1518</v>
      </c>
      <c r="AD553" s="13" t="s">
        <v>2373</v>
      </c>
      <c r="AE553" s="11" t="s">
        <v>580</v>
      </c>
    </row>
    <row r="554" spans="1:31">
      <c r="A554" s="9" t="s">
        <v>1435</v>
      </c>
      <c r="B554" s="15" t="s">
        <v>1117</v>
      </c>
      <c r="C554" s="9">
        <v>2012</v>
      </c>
      <c r="D554" s="11" t="str">
        <f t="shared" si="24"/>
        <v>Non-resident Native</v>
      </c>
      <c r="E554" s="11" t="s">
        <v>1545</v>
      </c>
      <c r="F554" s="11" t="s">
        <v>317</v>
      </c>
      <c r="G554" s="9" t="s">
        <v>317</v>
      </c>
      <c r="H554" s="12" t="s">
        <v>2735</v>
      </c>
      <c r="I554" s="12" t="s">
        <v>2735</v>
      </c>
      <c r="U554" s="12" t="s">
        <v>319</v>
      </c>
      <c r="Y554" s="12" t="str">
        <f t="shared" si="25"/>
        <v>SO</v>
      </c>
      <c r="Z554" s="9">
        <v>2008</v>
      </c>
      <c r="AA554" s="14" t="s">
        <v>1028</v>
      </c>
      <c r="AB554" s="11" t="str">
        <f t="shared" si="26"/>
        <v>Non-resident Native</v>
      </c>
      <c r="AC554" s="11" t="s">
        <v>1545</v>
      </c>
      <c r="AD554" s="13" t="s">
        <v>2373</v>
      </c>
      <c r="AE554" s="11" t="s">
        <v>580</v>
      </c>
    </row>
    <row r="555" spans="1:31">
      <c r="A555" s="9" t="s">
        <v>1435</v>
      </c>
      <c r="B555" s="15" t="s">
        <v>1118</v>
      </c>
      <c r="C555" s="9">
        <v>2012</v>
      </c>
      <c r="D555" s="11" t="str">
        <f t="shared" si="24"/>
        <v>Non-resident Native</v>
      </c>
      <c r="E555" s="11" t="s">
        <v>1545</v>
      </c>
      <c r="F555" s="11" t="s">
        <v>317</v>
      </c>
      <c r="G555" s="9" t="s">
        <v>317</v>
      </c>
      <c r="H555" s="12" t="s">
        <v>2735</v>
      </c>
      <c r="I555" s="12" t="s">
        <v>2735</v>
      </c>
      <c r="U555" s="12" t="s">
        <v>319</v>
      </c>
      <c r="Y555" s="12" t="str">
        <f t="shared" si="25"/>
        <v>SO</v>
      </c>
      <c r="Z555" s="9">
        <v>2008</v>
      </c>
      <c r="AA555" s="14" t="s">
        <v>223</v>
      </c>
      <c r="AB555" s="11" t="str">
        <f t="shared" si="26"/>
        <v>Non-resident Native</v>
      </c>
      <c r="AC555" s="11" t="s">
        <v>1545</v>
      </c>
      <c r="AD555" s="13" t="s">
        <v>2373</v>
      </c>
      <c r="AE555" s="11" t="s">
        <v>580</v>
      </c>
    </row>
    <row r="556" spans="1:31">
      <c r="A556" s="9" t="s">
        <v>1435</v>
      </c>
      <c r="B556" s="15" t="s">
        <v>1119</v>
      </c>
      <c r="C556" s="9">
        <v>2012</v>
      </c>
      <c r="D556" s="11" t="str">
        <f t="shared" si="24"/>
        <v>Non-resident Native</v>
      </c>
      <c r="E556" s="11" t="s">
        <v>1545</v>
      </c>
      <c r="F556" s="11" t="s">
        <v>317</v>
      </c>
      <c r="G556" s="9" t="s">
        <v>317</v>
      </c>
      <c r="H556" s="12" t="s">
        <v>2735</v>
      </c>
      <c r="I556" s="12" t="s">
        <v>2735</v>
      </c>
      <c r="U556" s="12" t="s">
        <v>319</v>
      </c>
      <c r="Y556" s="12" t="str">
        <f t="shared" si="25"/>
        <v>SO</v>
      </c>
      <c r="Z556" s="9">
        <v>2008</v>
      </c>
      <c r="AA556" s="14" t="s">
        <v>655</v>
      </c>
      <c r="AB556" s="11" t="str">
        <f t="shared" si="26"/>
        <v>Non-resident Native</v>
      </c>
      <c r="AC556" s="11" t="s">
        <v>1545</v>
      </c>
      <c r="AD556" s="13" t="s">
        <v>2373</v>
      </c>
      <c r="AE556" s="11" t="s">
        <v>580</v>
      </c>
    </row>
    <row r="557" spans="1:31">
      <c r="A557" s="9" t="s">
        <v>1435</v>
      </c>
      <c r="B557" s="15" t="s">
        <v>3101</v>
      </c>
      <c r="C557" s="9">
        <v>2012</v>
      </c>
      <c r="D557" s="11" t="str">
        <f t="shared" si="24"/>
        <v>Not Threatened</v>
      </c>
      <c r="E557" s="11" t="s">
        <v>1518</v>
      </c>
      <c r="F557" s="11" t="s">
        <v>317</v>
      </c>
      <c r="G557" s="9" t="s">
        <v>155</v>
      </c>
      <c r="H557" s="12" t="s">
        <v>2735</v>
      </c>
      <c r="I557" s="12" t="s">
        <v>2735</v>
      </c>
      <c r="Y557" s="12" t="str">
        <f t="shared" si="25"/>
        <v/>
      </c>
      <c r="Z557" s="9">
        <v>2008</v>
      </c>
      <c r="AA557" s="15" t="s">
        <v>3101</v>
      </c>
      <c r="AB557" s="11" t="str">
        <f t="shared" si="26"/>
        <v>Not Threatened</v>
      </c>
      <c r="AC557" s="11" t="s">
        <v>1518</v>
      </c>
      <c r="AD557" s="13" t="s">
        <v>2373</v>
      </c>
      <c r="AE557" s="11" t="s">
        <v>1387</v>
      </c>
    </row>
    <row r="558" spans="1:31">
      <c r="A558" s="9" t="s">
        <v>1435</v>
      </c>
      <c r="B558" s="15" t="s">
        <v>3102</v>
      </c>
      <c r="C558" s="9">
        <v>2012</v>
      </c>
      <c r="D558" s="11" t="str">
        <f t="shared" si="24"/>
        <v>At Risk</v>
      </c>
      <c r="E558" s="11" t="s">
        <v>725</v>
      </c>
      <c r="F558" s="11" t="s">
        <v>317</v>
      </c>
      <c r="G558" s="9" t="s">
        <v>155</v>
      </c>
      <c r="H558" s="12" t="s">
        <v>2735</v>
      </c>
      <c r="I558" s="12" t="s">
        <v>2735</v>
      </c>
      <c r="T558" s="12" t="s">
        <v>802</v>
      </c>
      <c r="Y558" s="12" t="str">
        <f t="shared" si="25"/>
        <v>RR</v>
      </c>
      <c r="Z558" s="9">
        <v>2008</v>
      </c>
      <c r="AA558" s="15" t="s">
        <v>3102</v>
      </c>
      <c r="AB558" s="11" t="str">
        <f t="shared" si="26"/>
        <v>At Risk</v>
      </c>
      <c r="AC558" s="11" t="s">
        <v>725</v>
      </c>
      <c r="AD558" s="13" t="s">
        <v>2373</v>
      </c>
      <c r="AE558" s="11" t="s">
        <v>1387</v>
      </c>
    </row>
    <row r="559" spans="1:31">
      <c r="A559" s="9" t="s">
        <v>1435</v>
      </c>
      <c r="B559" s="15" t="s">
        <v>3103</v>
      </c>
      <c r="C559" s="9">
        <v>2012</v>
      </c>
      <c r="D559" s="11" t="str">
        <f t="shared" si="24"/>
        <v>Not Threatened</v>
      </c>
      <c r="E559" s="11" t="s">
        <v>1518</v>
      </c>
      <c r="F559" s="11" t="s">
        <v>317</v>
      </c>
      <c r="G559" s="9" t="s">
        <v>155</v>
      </c>
      <c r="H559" s="12" t="s">
        <v>2735</v>
      </c>
      <c r="I559" s="12" t="s">
        <v>2735</v>
      </c>
      <c r="Y559" s="12" t="str">
        <f t="shared" si="25"/>
        <v/>
      </c>
      <c r="Z559" s="9">
        <v>2008</v>
      </c>
      <c r="AA559" s="15" t="s">
        <v>3103</v>
      </c>
      <c r="AB559" s="11" t="str">
        <f t="shared" si="26"/>
        <v>Not Threatened</v>
      </c>
      <c r="AC559" s="11" t="s">
        <v>1518</v>
      </c>
      <c r="AD559" s="13" t="s">
        <v>2373</v>
      </c>
      <c r="AE559" s="11" t="s">
        <v>1387</v>
      </c>
    </row>
    <row r="560" spans="1:31">
      <c r="A560" s="9" t="s">
        <v>1435</v>
      </c>
      <c r="B560" s="15" t="s">
        <v>3104</v>
      </c>
      <c r="C560" s="9">
        <v>2012</v>
      </c>
      <c r="D560" s="11" t="str">
        <f t="shared" si="24"/>
        <v>At Risk</v>
      </c>
      <c r="E560" s="11" t="s">
        <v>725</v>
      </c>
      <c r="F560" s="11" t="s">
        <v>317</v>
      </c>
      <c r="G560" s="9" t="s">
        <v>155</v>
      </c>
      <c r="H560" s="12" t="s">
        <v>2735</v>
      </c>
      <c r="I560" s="12" t="s">
        <v>2735</v>
      </c>
      <c r="R560" s="12" t="s">
        <v>1937</v>
      </c>
      <c r="T560" s="12" t="s">
        <v>802</v>
      </c>
      <c r="V560" s="12" t="s">
        <v>243</v>
      </c>
      <c r="Y560" s="12" t="str">
        <f t="shared" si="25"/>
        <v>PD, RR, Sp</v>
      </c>
      <c r="Z560" s="9">
        <v>2008</v>
      </c>
      <c r="AA560" s="15" t="s">
        <v>3104</v>
      </c>
      <c r="AB560" s="11" t="str">
        <f t="shared" si="26"/>
        <v>At Risk</v>
      </c>
      <c r="AC560" s="11" t="s">
        <v>725</v>
      </c>
      <c r="AD560" s="13" t="s">
        <v>2373</v>
      </c>
      <c r="AE560" s="11" t="s">
        <v>1387</v>
      </c>
    </row>
    <row r="561" spans="1:31">
      <c r="A561" s="9" t="s">
        <v>1435</v>
      </c>
      <c r="B561" s="15" t="s">
        <v>3105</v>
      </c>
      <c r="C561" s="9">
        <v>2012</v>
      </c>
      <c r="D561" s="11" t="str">
        <f t="shared" si="24"/>
        <v>At Risk</v>
      </c>
      <c r="E561" s="11" t="s">
        <v>725</v>
      </c>
      <c r="F561" s="11" t="s">
        <v>317</v>
      </c>
      <c r="G561" s="9" t="s">
        <v>155</v>
      </c>
      <c r="H561" s="12" t="s">
        <v>2735</v>
      </c>
      <c r="I561" s="12" t="s">
        <v>2735</v>
      </c>
      <c r="T561" s="12" t="s">
        <v>802</v>
      </c>
      <c r="V561" s="12" t="s">
        <v>243</v>
      </c>
      <c r="Y561" s="12" t="str">
        <f t="shared" si="25"/>
        <v>RR, Sp</v>
      </c>
      <c r="Z561" s="9">
        <v>2008</v>
      </c>
      <c r="AA561" s="15" t="s">
        <v>3105</v>
      </c>
      <c r="AB561" s="11" t="str">
        <f t="shared" si="26"/>
        <v>At Risk</v>
      </c>
      <c r="AC561" s="11" t="s">
        <v>725</v>
      </c>
      <c r="AD561" s="13" t="s">
        <v>2373</v>
      </c>
      <c r="AE561" s="11" t="s">
        <v>1387</v>
      </c>
    </row>
    <row r="562" spans="1:31">
      <c r="A562" s="9" t="s">
        <v>1435</v>
      </c>
      <c r="B562" s="15" t="s">
        <v>3106</v>
      </c>
      <c r="C562" s="9">
        <v>2012</v>
      </c>
      <c r="D562" s="11" t="str">
        <f t="shared" si="24"/>
        <v>Not Threatened</v>
      </c>
      <c r="E562" s="11" t="s">
        <v>1518</v>
      </c>
      <c r="F562" s="11" t="s">
        <v>317</v>
      </c>
      <c r="G562" s="9" t="s">
        <v>155</v>
      </c>
      <c r="H562" s="12" t="s">
        <v>2735</v>
      </c>
      <c r="I562" s="12" t="s">
        <v>2735</v>
      </c>
      <c r="Y562" s="12" t="str">
        <f t="shared" si="25"/>
        <v/>
      </c>
      <c r="Z562" s="9">
        <v>2008</v>
      </c>
      <c r="AA562" s="15" t="s">
        <v>3106</v>
      </c>
      <c r="AB562" s="11" t="str">
        <f t="shared" si="26"/>
        <v>Not Threatened</v>
      </c>
      <c r="AC562" s="11" t="s">
        <v>1518</v>
      </c>
      <c r="AD562" s="13" t="s">
        <v>2373</v>
      </c>
      <c r="AE562" s="11" t="s">
        <v>1387</v>
      </c>
    </row>
    <row r="563" spans="1:31" ht="25.5">
      <c r="A563" s="9" t="s">
        <v>1435</v>
      </c>
      <c r="B563" s="15" t="s">
        <v>3107</v>
      </c>
      <c r="C563" s="9">
        <v>2012</v>
      </c>
      <c r="D563" s="11" t="str">
        <f t="shared" si="24"/>
        <v>Not Threatened</v>
      </c>
      <c r="E563" s="11" t="s">
        <v>1518</v>
      </c>
      <c r="F563" s="11" t="s">
        <v>317</v>
      </c>
      <c r="G563" s="9" t="s">
        <v>155</v>
      </c>
      <c r="H563" s="12" t="s">
        <v>2735</v>
      </c>
      <c r="I563" s="12" t="s">
        <v>2735</v>
      </c>
      <c r="Y563" s="12" t="str">
        <f t="shared" si="25"/>
        <v/>
      </c>
      <c r="Z563" s="9">
        <v>2008</v>
      </c>
      <c r="AA563" s="15" t="s">
        <v>3107</v>
      </c>
      <c r="AB563" s="11" t="str">
        <f t="shared" si="26"/>
        <v>Not Threatened</v>
      </c>
      <c r="AC563" s="11" t="s">
        <v>1518</v>
      </c>
      <c r="AD563" s="13" t="s">
        <v>2373</v>
      </c>
      <c r="AE563" s="11" t="s">
        <v>1387</v>
      </c>
    </row>
    <row r="564" spans="1:31" ht="25.5">
      <c r="A564" s="9" t="s">
        <v>1435</v>
      </c>
      <c r="B564" s="15" t="s">
        <v>3108</v>
      </c>
      <c r="C564" s="9">
        <v>2012</v>
      </c>
      <c r="D564" s="11" t="str">
        <f t="shared" si="24"/>
        <v>Not Threatened</v>
      </c>
      <c r="E564" s="11" t="s">
        <v>1518</v>
      </c>
      <c r="F564" s="11" t="s">
        <v>317</v>
      </c>
      <c r="G564" s="9" t="s">
        <v>155</v>
      </c>
      <c r="H564" s="12" t="s">
        <v>2735</v>
      </c>
      <c r="I564" s="12" t="s">
        <v>2735</v>
      </c>
      <c r="Y564" s="12" t="str">
        <f t="shared" si="25"/>
        <v/>
      </c>
      <c r="Z564" s="9">
        <v>2008</v>
      </c>
      <c r="AA564" s="15" t="s">
        <v>3108</v>
      </c>
      <c r="AB564" s="11" t="str">
        <f t="shared" si="26"/>
        <v>Not Threatened</v>
      </c>
      <c r="AC564" s="11" t="s">
        <v>1518</v>
      </c>
      <c r="AD564" s="13" t="s">
        <v>2373</v>
      </c>
      <c r="AE564" s="11" t="s">
        <v>1387</v>
      </c>
    </row>
    <row r="565" spans="1:31" ht="25.5">
      <c r="A565" s="9" t="s">
        <v>1435</v>
      </c>
      <c r="B565" s="15" t="s">
        <v>2731</v>
      </c>
      <c r="C565" s="9">
        <v>2012</v>
      </c>
      <c r="D565" s="11" t="str">
        <f t="shared" si="24"/>
        <v>At Risk</v>
      </c>
      <c r="E565" s="11" t="s">
        <v>725</v>
      </c>
      <c r="F565" s="11" t="s">
        <v>317</v>
      </c>
      <c r="G565" s="9" t="s">
        <v>155</v>
      </c>
      <c r="H565" s="12" t="s">
        <v>2735</v>
      </c>
      <c r="I565" s="12" t="s">
        <v>2735</v>
      </c>
      <c r="T565" s="12" t="s">
        <v>802</v>
      </c>
      <c r="Y565" s="12" t="str">
        <f t="shared" si="25"/>
        <v>RR</v>
      </c>
      <c r="Z565" s="9">
        <v>2008</v>
      </c>
      <c r="AA565" s="15" t="s">
        <v>2731</v>
      </c>
      <c r="AB565" s="11" t="str">
        <f t="shared" si="26"/>
        <v>At Risk</v>
      </c>
      <c r="AC565" s="11" t="s">
        <v>725</v>
      </c>
      <c r="AD565" s="13" t="s">
        <v>2373</v>
      </c>
      <c r="AE565" s="11" t="s">
        <v>1387</v>
      </c>
    </row>
    <row r="566" spans="1:31">
      <c r="A566" s="9" t="s">
        <v>1435</v>
      </c>
      <c r="B566" s="15" t="s">
        <v>449</v>
      </c>
      <c r="C566" s="9">
        <v>2012</v>
      </c>
      <c r="D566" s="11" t="str">
        <f t="shared" si="24"/>
        <v>At Risk</v>
      </c>
      <c r="E566" s="11" t="s">
        <v>725</v>
      </c>
      <c r="F566" s="11" t="s">
        <v>317</v>
      </c>
      <c r="G566" s="9" t="s">
        <v>155</v>
      </c>
      <c r="H566" s="12" t="s">
        <v>2735</v>
      </c>
      <c r="I566" s="12" t="s">
        <v>2735</v>
      </c>
      <c r="T566" s="12" t="s">
        <v>802</v>
      </c>
      <c r="Y566" s="12" t="str">
        <f t="shared" si="25"/>
        <v>RR</v>
      </c>
      <c r="Z566" s="9">
        <v>2008</v>
      </c>
      <c r="AA566" s="15" t="s">
        <v>449</v>
      </c>
      <c r="AB566" s="11" t="str">
        <f t="shared" si="26"/>
        <v>At Risk</v>
      </c>
      <c r="AC566" s="11" t="s">
        <v>725</v>
      </c>
      <c r="AD566" s="13" t="s">
        <v>2373</v>
      </c>
      <c r="AE566" s="11" t="s">
        <v>1387</v>
      </c>
    </row>
    <row r="567" spans="1:31">
      <c r="A567" s="9" t="s">
        <v>1435</v>
      </c>
      <c r="B567" s="15" t="s">
        <v>3127</v>
      </c>
      <c r="C567" s="9">
        <v>2012</v>
      </c>
      <c r="D567" s="11" t="str">
        <f t="shared" si="24"/>
        <v>Not Threatened</v>
      </c>
      <c r="E567" s="11" t="s">
        <v>1518</v>
      </c>
      <c r="F567" s="11" t="s">
        <v>317</v>
      </c>
      <c r="G567" s="9" t="s">
        <v>155</v>
      </c>
      <c r="H567" s="12" t="s">
        <v>2735</v>
      </c>
      <c r="I567" s="12" t="s">
        <v>2735</v>
      </c>
      <c r="Y567" s="12" t="str">
        <f t="shared" si="25"/>
        <v/>
      </c>
      <c r="Z567" s="9">
        <v>2008</v>
      </c>
      <c r="AA567" s="15" t="s">
        <v>3127</v>
      </c>
      <c r="AB567" s="11" t="str">
        <f t="shared" si="26"/>
        <v>Not Threatened</v>
      </c>
      <c r="AC567" s="11" t="s">
        <v>1518</v>
      </c>
      <c r="AD567" s="13" t="s">
        <v>2373</v>
      </c>
      <c r="AE567" s="11" t="s">
        <v>1387</v>
      </c>
    </row>
    <row r="568" spans="1:31">
      <c r="A568" s="9" t="s">
        <v>1435</v>
      </c>
      <c r="B568" s="15" t="s">
        <v>2732</v>
      </c>
      <c r="C568" s="9">
        <v>2012</v>
      </c>
      <c r="D568" s="11" t="str">
        <f t="shared" si="24"/>
        <v>At Risk</v>
      </c>
      <c r="E568" s="11" t="s">
        <v>725</v>
      </c>
      <c r="F568" s="11" t="s">
        <v>317</v>
      </c>
      <c r="G568" s="9" t="s">
        <v>155</v>
      </c>
      <c r="H568" s="12" t="s">
        <v>2735</v>
      </c>
      <c r="I568" s="12" t="s">
        <v>2735</v>
      </c>
      <c r="T568" s="12" t="s">
        <v>802</v>
      </c>
      <c r="Y568" s="12" t="str">
        <f t="shared" si="25"/>
        <v>RR</v>
      </c>
      <c r="Z568" s="9">
        <v>2008</v>
      </c>
      <c r="AA568" s="15" t="s">
        <v>2732</v>
      </c>
      <c r="AB568" s="11" t="str">
        <f t="shared" si="26"/>
        <v>At Risk</v>
      </c>
      <c r="AC568" s="11" t="s">
        <v>725</v>
      </c>
      <c r="AD568" s="13" t="s">
        <v>2373</v>
      </c>
      <c r="AE568" s="11" t="s">
        <v>1387</v>
      </c>
    </row>
    <row r="569" spans="1:31">
      <c r="A569" s="9" t="s">
        <v>1435</v>
      </c>
      <c r="B569" s="15" t="s">
        <v>2733</v>
      </c>
      <c r="C569" s="9">
        <v>2012</v>
      </c>
      <c r="D569" s="11" t="str">
        <f t="shared" si="24"/>
        <v>Not Threatened</v>
      </c>
      <c r="E569" s="11" t="s">
        <v>1518</v>
      </c>
      <c r="F569" s="11" t="s">
        <v>317</v>
      </c>
      <c r="G569" s="9" t="s">
        <v>155</v>
      </c>
      <c r="H569" s="12" t="s">
        <v>2735</v>
      </c>
      <c r="I569" s="12" t="s">
        <v>2735</v>
      </c>
      <c r="Y569" s="12" t="str">
        <f t="shared" si="25"/>
        <v/>
      </c>
      <c r="Z569" s="9">
        <v>2008</v>
      </c>
      <c r="AA569" s="15" t="s">
        <v>2733</v>
      </c>
      <c r="AB569" s="11" t="str">
        <f t="shared" si="26"/>
        <v>Not Threatened</v>
      </c>
      <c r="AC569" s="11" t="s">
        <v>1518</v>
      </c>
      <c r="AD569" s="13" t="s">
        <v>2373</v>
      </c>
      <c r="AE569" s="11" t="s">
        <v>1387</v>
      </c>
    </row>
    <row r="570" spans="1:31">
      <c r="A570" s="9" t="s">
        <v>1435</v>
      </c>
      <c r="B570" s="15" t="s">
        <v>50</v>
      </c>
      <c r="C570" s="9">
        <v>2012</v>
      </c>
      <c r="D570" s="11" t="str">
        <f t="shared" si="24"/>
        <v>Not Threatened</v>
      </c>
      <c r="E570" s="11" t="s">
        <v>1518</v>
      </c>
      <c r="F570" s="11" t="s">
        <v>317</v>
      </c>
      <c r="G570" s="9" t="s">
        <v>155</v>
      </c>
      <c r="H570" s="12" t="s">
        <v>2735</v>
      </c>
      <c r="I570" s="12" t="s">
        <v>2735</v>
      </c>
      <c r="Y570" s="12" t="str">
        <f t="shared" si="25"/>
        <v/>
      </c>
      <c r="Z570" s="9">
        <v>2008</v>
      </c>
      <c r="AA570" s="15" t="s">
        <v>50</v>
      </c>
      <c r="AB570" s="11" t="str">
        <f t="shared" si="26"/>
        <v>Not Threatened</v>
      </c>
      <c r="AC570" s="11" t="s">
        <v>1518</v>
      </c>
      <c r="AD570" s="13" t="s">
        <v>2373</v>
      </c>
      <c r="AE570" s="11" t="s">
        <v>1387</v>
      </c>
    </row>
    <row r="571" spans="1:31">
      <c r="A571" s="9" t="s">
        <v>1435</v>
      </c>
      <c r="B571" s="15" t="s">
        <v>2903</v>
      </c>
      <c r="C571" s="9">
        <v>2012</v>
      </c>
      <c r="D571" s="11" t="str">
        <f t="shared" si="24"/>
        <v>Not Threatened</v>
      </c>
      <c r="E571" s="11" t="s">
        <v>1518</v>
      </c>
      <c r="F571" s="11" t="s">
        <v>317</v>
      </c>
      <c r="G571" s="9" t="s">
        <v>155</v>
      </c>
      <c r="H571" s="12" t="s">
        <v>2735</v>
      </c>
      <c r="I571" s="12" t="s">
        <v>2735</v>
      </c>
      <c r="Y571" s="12" t="str">
        <f t="shared" si="25"/>
        <v/>
      </c>
      <c r="Z571" s="9">
        <v>2008</v>
      </c>
      <c r="AA571" s="15" t="s">
        <v>2903</v>
      </c>
      <c r="AB571" s="11" t="str">
        <f t="shared" si="26"/>
        <v>Not Threatened</v>
      </c>
      <c r="AC571" s="11" t="s">
        <v>1518</v>
      </c>
      <c r="AD571" s="13" t="s">
        <v>2373</v>
      </c>
      <c r="AE571" s="11" t="s">
        <v>1387</v>
      </c>
    </row>
    <row r="572" spans="1:31">
      <c r="A572" s="9" t="s">
        <v>1435</v>
      </c>
      <c r="B572" s="15" t="s">
        <v>2904</v>
      </c>
      <c r="C572" s="9">
        <v>2012</v>
      </c>
      <c r="D572" s="11" t="str">
        <f t="shared" si="24"/>
        <v>Not Threatened</v>
      </c>
      <c r="E572" s="11" t="s">
        <v>1518</v>
      </c>
      <c r="F572" s="11" t="s">
        <v>317</v>
      </c>
      <c r="G572" s="9" t="s">
        <v>155</v>
      </c>
      <c r="H572" s="12" t="s">
        <v>2735</v>
      </c>
      <c r="I572" s="12" t="s">
        <v>2735</v>
      </c>
      <c r="Y572" s="12" t="str">
        <f t="shared" si="25"/>
        <v/>
      </c>
      <c r="Z572" s="9">
        <v>2008</v>
      </c>
      <c r="AA572" s="15" t="s">
        <v>2904</v>
      </c>
      <c r="AB572" s="11" t="str">
        <f t="shared" si="26"/>
        <v>Not Threatened</v>
      </c>
      <c r="AC572" s="11" t="s">
        <v>1518</v>
      </c>
      <c r="AD572" s="13" t="s">
        <v>2373</v>
      </c>
      <c r="AE572" s="11" t="s">
        <v>1387</v>
      </c>
    </row>
    <row r="573" spans="1:31">
      <c r="A573" s="9" t="s">
        <v>1435</v>
      </c>
      <c r="B573" s="15" t="s">
        <v>3017</v>
      </c>
      <c r="C573" s="9">
        <v>2012</v>
      </c>
      <c r="D573" s="11" t="str">
        <f t="shared" si="24"/>
        <v>At Risk</v>
      </c>
      <c r="E573" s="11" t="s">
        <v>725</v>
      </c>
      <c r="F573" s="11" t="s">
        <v>317</v>
      </c>
      <c r="G573" s="9" t="s">
        <v>155</v>
      </c>
      <c r="H573" s="12" t="s">
        <v>2735</v>
      </c>
      <c r="I573" s="12" t="s">
        <v>2735</v>
      </c>
      <c r="Q573" s="12" t="s">
        <v>843</v>
      </c>
      <c r="Y573" s="12" t="str">
        <f t="shared" si="25"/>
        <v>OL</v>
      </c>
      <c r="Z573" s="9">
        <v>2008</v>
      </c>
      <c r="AA573" s="15" t="s">
        <v>3017</v>
      </c>
      <c r="AB573" s="11" t="str">
        <f t="shared" si="26"/>
        <v>At Risk</v>
      </c>
      <c r="AC573" s="11" t="s">
        <v>725</v>
      </c>
      <c r="AD573" s="13" t="s">
        <v>2373</v>
      </c>
      <c r="AE573" s="11" t="s">
        <v>1387</v>
      </c>
    </row>
    <row r="574" spans="1:31">
      <c r="A574" s="9" t="s">
        <v>1435</v>
      </c>
      <c r="B574" s="15" t="s">
        <v>3016</v>
      </c>
      <c r="C574" s="9">
        <v>2012</v>
      </c>
      <c r="D574" s="11" t="str">
        <f t="shared" si="24"/>
        <v>Not Threatened</v>
      </c>
      <c r="E574" s="11" t="s">
        <v>1518</v>
      </c>
      <c r="F574" s="11" t="s">
        <v>317</v>
      </c>
      <c r="G574" s="9" t="s">
        <v>155</v>
      </c>
      <c r="H574" s="12" t="s">
        <v>2735</v>
      </c>
      <c r="I574" s="12" t="s">
        <v>2735</v>
      </c>
      <c r="Y574" s="12" t="str">
        <f t="shared" si="25"/>
        <v/>
      </c>
      <c r="Z574" s="9">
        <v>2008</v>
      </c>
      <c r="AA574" s="15" t="s">
        <v>3016</v>
      </c>
      <c r="AB574" s="11" t="str">
        <f t="shared" si="26"/>
        <v>Not Threatened</v>
      </c>
      <c r="AC574" s="11" t="s">
        <v>1518</v>
      </c>
      <c r="AD574" s="13" t="s">
        <v>2373</v>
      </c>
      <c r="AE574" s="11" t="s">
        <v>1387</v>
      </c>
    </row>
    <row r="575" spans="1:31">
      <c r="A575" s="9" t="s">
        <v>1435</v>
      </c>
      <c r="B575" s="15" t="s">
        <v>3018</v>
      </c>
      <c r="C575" s="9">
        <v>2012</v>
      </c>
      <c r="D575" s="11" t="str">
        <f t="shared" si="24"/>
        <v>At Risk</v>
      </c>
      <c r="E575" s="11" t="s">
        <v>244</v>
      </c>
      <c r="F575" s="11" t="s">
        <v>767</v>
      </c>
      <c r="G575" s="9" t="s">
        <v>154</v>
      </c>
      <c r="H575" s="12" t="s">
        <v>2735</v>
      </c>
      <c r="I575" s="12" t="s">
        <v>2735</v>
      </c>
      <c r="T575" s="12" t="s">
        <v>802</v>
      </c>
      <c r="Y575" s="12" t="str">
        <f t="shared" si="25"/>
        <v>RR</v>
      </c>
      <c r="Z575" s="9">
        <v>2008</v>
      </c>
      <c r="AA575" s="15" t="s">
        <v>3018</v>
      </c>
      <c r="AB575" s="11" t="str">
        <f t="shared" si="26"/>
        <v>At Risk</v>
      </c>
      <c r="AC575" s="11" t="s">
        <v>244</v>
      </c>
      <c r="AD575" s="13" t="s">
        <v>2373</v>
      </c>
      <c r="AE575" s="11" t="s">
        <v>1387</v>
      </c>
    </row>
    <row r="576" spans="1:31">
      <c r="A576" s="9" t="s">
        <v>1435</v>
      </c>
      <c r="B576" s="15" t="s">
        <v>3019</v>
      </c>
      <c r="C576" s="9">
        <v>2012</v>
      </c>
      <c r="D576" s="11" t="str">
        <f t="shared" si="24"/>
        <v>At Risk</v>
      </c>
      <c r="E576" s="11" t="s">
        <v>725</v>
      </c>
      <c r="F576" s="11" t="s">
        <v>317</v>
      </c>
      <c r="G576" s="9" t="s">
        <v>155</v>
      </c>
      <c r="H576" s="12" t="s">
        <v>2735</v>
      </c>
      <c r="I576" s="12" t="s">
        <v>2735</v>
      </c>
      <c r="T576" s="12" t="s">
        <v>802</v>
      </c>
      <c r="Y576" s="12" t="str">
        <f t="shared" si="25"/>
        <v>RR</v>
      </c>
      <c r="Z576" s="9">
        <v>2008</v>
      </c>
      <c r="AA576" s="15" t="s">
        <v>3019</v>
      </c>
      <c r="AB576" s="11" t="str">
        <f t="shared" si="26"/>
        <v>At Risk</v>
      </c>
      <c r="AC576" s="11" t="s">
        <v>725</v>
      </c>
      <c r="AD576" s="13" t="s">
        <v>2373</v>
      </c>
      <c r="AE576" s="11" t="s">
        <v>1387</v>
      </c>
    </row>
    <row r="577" spans="1:31">
      <c r="A577" s="9" t="s">
        <v>1435</v>
      </c>
      <c r="B577" s="15" t="s">
        <v>3020</v>
      </c>
      <c r="C577" s="9">
        <v>2012</v>
      </c>
      <c r="D577" s="11" t="str">
        <f t="shared" si="24"/>
        <v>Not Threatened</v>
      </c>
      <c r="E577" s="11" t="s">
        <v>1518</v>
      </c>
      <c r="F577" s="11" t="s">
        <v>317</v>
      </c>
      <c r="G577" s="9" t="s">
        <v>155</v>
      </c>
      <c r="H577" s="12" t="s">
        <v>2735</v>
      </c>
      <c r="I577" s="12" t="s">
        <v>2735</v>
      </c>
      <c r="Y577" s="12" t="str">
        <f t="shared" si="25"/>
        <v/>
      </c>
      <c r="Z577" s="9">
        <v>2008</v>
      </c>
      <c r="AA577" s="15" t="s">
        <v>3020</v>
      </c>
      <c r="AB577" s="11" t="str">
        <f t="shared" si="26"/>
        <v>Not Threatened</v>
      </c>
      <c r="AC577" s="11" t="s">
        <v>1518</v>
      </c>
      <c r="AD577" s="13" t="s">
        <v>2373</v>
      </c>
      <c r="AE577" s="11" t="s">
        <v>1387</v>
      </c>
    </row>
    <row r="578" spans="1:31">
      <c r="A578" s="9" t="s">
        <v>1435</v>
      </c>
      <c r="B578" s="15" t="s">
        <v>3021</v>
      </c>
      <c r="C578" s="9">
        <v>2012</v>
      </c>
      <c r="D578" s="11" t="str">
        <f t="shared" ref="D578:D641" si="27">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578" s="11" t="s">
        <v>725</v>
      </c>
      <c r="F578" s="11" t="s">
        <v>317</v>
      </c>
      <c r="G578" s="9" t="s">
        <v>155</v>
      </c>
      <c r="H578" s="12" t="s">
        <v>2735</v>
      </c>
      <c r="I578" s="12" t="s">
        <v>2735</v>
      </c>
      <c r="T578" s="12" t="s">
        <v>802</v>
      </c>
      <c r="Y578" s="12" t="str">
        <f t="shared" si="25"/>
        <v>RR</v>
      </c>
      <c r="Z578" s="9">
        <v>2008</v>
      </c>
      <c r="AA578" s="15" t="s">
        <v>3021</v>
      </c>
      <c r="AB578" s="11" t="str">
        <f t="shared" si="26"/>
        <v>At Risk</v>
      </c>
      <c r="AC578" s="11" t="s">
        <v>725</v>
      </c>
      <c r="AD578" s="13" t="s">
        <v>2373</v>
      </c>
      <c r="AE578" s="11" t="s">
        <v>1387</v>
      </c>
    </row>
    <row r="579" spans="1:31">
      <c r="A579" s="9" t="s">
        <v>1435</v>
      </c>
      <c r="B579" s="15" t="s">
        <v>3022</v>
      </c>
      <c r="C579" s="9">
        <v>2012</v>
      </c>
      <c r="D579" s="11" t="str">
        <f t="shared" si="27"/>
        <v>Not Threatened</v>
      </c>
      <c r="E579" s="11" t="s">
        <v>1518</v>
      </c>
      <c r="F579" s="11" t="s">
        <v>317</v>
      </c>
      <c r="G579" s="9" t="s">
        <v>155</v>
      </c>
      <c r="H579" s="12" t="s">
        <v>2735</v>
      </c>
      <c r="I579" s="12" t="s">
        <v>2735</v>
      </c>
      <c r="Y579" s="12" t="str">
        <f t="shared" ref="Y579:Y642" si="28">SUBSTITUTE(TRIM(J579&amp;" "&amp;K579&amp;" "&amp;L579&amp;" "&amp;M579&amp;" "&amp;N579&amp;" "&amp;O579&amp;" "&amp;P579&amp;" "&amp;Q579&amp;" "&amp;R579&amp;" "&amp;S579&amp;" "&amp;T579&amp;" "&amp;U579&amp;" "&amp;V579&amp;" "&amp;W579&amp;" "&amp;X579)," ",", ")</f>
        <v/>
      </c>
      <c r="Z579" s="9">
        <v>2008</v>
      </c>
      <c r="AA579" s="15" t="s">
        <v>3022</v>
      </c>
      <c r="AB579" s="11" t="str">
        <f t="shared" si="26"/>
        <v>Not Threatened</v>
      </c>
      <c r="AC579" s="11" t="s">
        <v>1518</v>
      </c>
      <c r="AD579" s="13" t="s">
        <v>2373</v>
      </c>
      <c r="AE579" s="11" t="s">
        <v>1387</v>
      </c>
    </row>
    <row r="580" spans="1:31">
      <c r="A580" s="9" t="s">
        <v>1435</v>
      </c>
      <c r="B580" s="15" t="s">
        <v>3023</v>
      </c>
      <c r="C580" s="9">
        <v>2012</v>
      </c>
      <c r="D580" s="11" t="str">
        <f t="shared" si="27"/>
        <v>Not Threatened</v>
      </c>
      <c r="E580" s="11" t="s">
        <v>1518</v>
      </c>
      <c r="F580" s="11" t="s">
        <v>317</v>
      </c>
      <c r="G580" s="9" t="s">
        <v>155</v>
      </c>
      <c r="H580" s="12" t="s">
        <v>2735</v>
      </c>
      <c r="I580" s="12" t="s">
        <v>2735</v>
      </c>
      <c r="Y580" s="12" t="str">
        <f t="shared" si="28"/>
        <v/>
      </c>
      <c r="Z580" s="9">
        <v>2008</v>
      </c>
      <c r="AA580" s="15" t="s">
        <v>3023</v>
      </c>
      <c r="AB580" s="11" t="str">
        <f t="shared" si="26"/>
        <v>Not Threatened</v>
      </c>
      <c r="AC580" s="11" t="s">
        <v>1518</v>
      </c>
      <c r="AD580" s="13" t="s">
        <v>2373</v>
      </c>
      <c r="AE580" s="11" t="s">
        <v>1387</v>
      </c>
    </row>
    <row r="581" spans="1:31">
      <c r="A581" s="9" t="s">
        <v>1435</v>
      </c>
      <c r="B581" s="15" t="s">
        <v>3024</v>
      </c>
      <c r="C581" s="9">
        <v>2012</v>
      </c>
      <c r="D581" s="11" t="str">
        <f t="shared" si="27"/>
        <v>Not Threatened</v>
      </c>
      <c r="E581" s="11" t="s">
        <v>1518</v>
      </c>
      <c r="F581" s="11" t="s">
        <v>317</v>
      </c>
      <c r="G581" s="9" t="s">
        <v>155</v>
      </c>
      <c r="H581" s="12" t="s">
        <v>2735</v>
      </c>
      <c r="I581" s="12" t="s">
        <v>2735</v>
      </c>
      <c r="Y581" s="12" t="str">
        <f t="shared" si="28"/>
        <v/>
      </c>
      <c r="Z581" s="9">
        <v>2008</v>
      </c>
      <c r="AA581" s="15" t="s">
        <v>3024</v>
      </c>
      <c r="AB581" s="11" t="str">
        <f t="shared" ref="AB581:AB644" si="2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581" s="11" t="s">
        <v>1518</v>
      </c>
      <c r="AD581" s="13" t="s">
        <v>2373</v>
      </c>
      <c r="AE581" s="11" t="s">
        <v>1387</v>
      </c>
    </row>
    <row r="582" spans="1:31">
      <c r="A582" s="9" t="s">
        <v>1435</v>
      </c>
      <c r="B582" s="15" t="s">
        <v>3026</v>
      </c>
      <c r="C582" s="9">
        <v>2012</v>
      </c>
      <c r="D582" s="11" t="str">
        <f t="shared" si="27"/>
        <v>Not Threatened</v>
      </c>
      <c r="E582" s="11" t="s">
        <v>1518</v>
      </c>
      <c r="F582" s="11" t="s">
        <v>317</v>
      </c>
      <c r="G582" s="9" t="s">
        <v>155</v>
      </c>
      <c r="H582" s="12" t="s">
        <v>2735</v>
      </c>
      <c r="I582" s="12" t="s">
        <v>2735</v>
      </c>
      <c r="Y582" s="12" t="str">
        <f t="shared" si="28"/>
        <v/>
      </c>
      <c r="Z582" s="9">
        <v>2008</v>
      </c>
      <c r="AA582" s="15" t="s">
        <v>3026</v>
      </c>
      <c r="AB582" s="11" t="str">
        <f t="shared" si="29"/>
        <v>Not Threatened</v>
      </c>
      <c r="AC582" s="11" t="s">
        <v>1518</v>
      </c>
      <c r="AD582" s="13" t="s">
        <v>2373</v>
      </c>
      <c r="AE582" s="11" t="s">
        <v>1387</v>
      </c>
    </row>
    <row r="583" spans="1:31">
      <c r="A583" s="9" t="s">
        <v>1435</v>
      </c>
      <c r="B583" s="15" t="s">
        <v>3025</v>
      </c>
      <c r="C583" s="9">
        <v>2012</v>
      </c>
      <c r="D583" s="11" t="str">
        <f t="shared" si="27"/>
        <v>Not Threatened</v>
      </c>
      <c r="E583" s="11" t="s">
        <v>1518</v>
      </c>
      <c r="F583" s="11" t="s">
        <v>317</v>
      </c>
      <c r="G583" s="9" t="s">
        <v>155</v>
      </c>
      <c r="H583" s="12" t="s">
        <v>2735</v>
      </c>
      <c r="I583" s="12" t="s">
        <v>2735</v>
      </c>
      <c r="Y583" s="12" t="str">
        <f t="shared" si="28"/>
        <v/>
      </c>
      <c r="Z583" s="9">
        <v>2008</v>
      </c>
      <c r="AA583" s="15" t="s">
        <v>3025</v>
      </c>
      <c r="AB583" s="11" t="str">
        <f t="shared" si="29"/>
        <v>Not Threatened</v>
      </c>
      <c r="AC583" s="11" t="s">
        <v>1518</v>
      </c>
      <c r="AD583" s="13" t="s">
        <v>2373</v>
      </c>
      <c r="AE583" s="11" t="s">
        <v>1387</v>
      </c>
    </row>
    <row r="584" spans="1:31">
      <c r="A584" s="9" t="s">
        <v>1435</v>
      </c>
      <c r="B584" s="15" t="s">
        <v>3028</v>
      </c>
      <c r="C584" s="9">
        <v>2012</v>
      </c>
      <c r="D584" s="11" t="str">
        <f t="shared" si="27"/>
        <v>Not Threatened</v>
      </c>
      <c r="E584" s="11" t="s">
        <v>1518</v>
      </c>
      <c r="F584" s="11" t="s">
        <v>317</v>
      </c>
      <c r="G584" s="9" t="s">
        <v>155</v>
      </c>
      <c r="H584" s="12" t="s">
        <v>2735</v>
      </c>
      <c r="I584" s="12" t="s">
        <v>2735</v>
      </c>
      <c r="Y584" s="12" t="str">
        <f t="shared" si="28"/>
        <v/>
      </c>
      <c r="Z584" s="9">
        <v>2008</v>
      </c>
      <c r="AA584" s="15" t="s">
        <v>3028</v>
      </c>
      <c r="AB584" s="11" t="str">
        <f t="shared" si="29"/>
        <v>Not Threatened</v>
      </c>
      <c r="AC584" s="11" t="s">
        <v>1518</v>
      </c>
      <c r="AD584" s="13" t="s">
        <v>2373</v>
      </c>
      <c r="AE584" s="11" t="s">
        <v>1387</v>
      </c>
    </row>
    <row r="585" spans="1:31">
      <c r="A585" s="9" t="s">
        <v>1435</v>
      </c>
      <c r="B585" s="15" t="s">
        <v>3027</v>
      </c>
      <c r="C585" s="9">
        <v>2012</v>
      </c>
      <c r="D585" s="11" t="str">
        <f t="shared" si="27"/>
        <v>Not Threatened</v>
      </c>
      <c r="E585" s="11" t="s">
        <v>1518</v>
      </c>
      <c r="F585" s="11" t="s">
        <v>317</v>
      </c>
      <c r="G585" s="9" t="s">
        <v>155</v>
      </c>
      <c r="H585" s="12" t="s">
        <v>2735</v>
      </c>
      <c r="I585" s="12" t="s">
        <v>2735</v>
      </c>
      <c r="Y585" s="12" t="str">
        <f t="shared" si="28"/>
        <v/>
      </c>
      <c r="Z585" s="9">
        <v>2008</v>
      </c>
      <c r="AA585" s="15" t="s">
        <v>3027</v>
      </c>
      <c r="AB585" s="11" t="str">
        <f t="shared" si="29"/>
        <v>Not Threatened</v>
      </c>
      <c r="AC585" s="11" t="s">
        <v>1518</v>
      </c>
      <c r="AD585" s="13" t="s">
        <v>2373</v>
      </c>
      <c r="AE585" s="11" t="s">
        <v>1387</v>
      </c>
    </row>
    <row r="586" spans="1:31">
      <c r="A586" s="9" t="s">
        <v>1435</v>
      </c>
      <c r="B586" s="15" t="s">
        <v>1624</v>
      </c>
      <c r="C586" s="9">
        <v>2012</v>
      </c>
      <c r="D586" s="11" t="str">
        <f t="shared" si="27"/>
        <v>At Risk</v>
      </c>
      <c r="E586" s="11" t="s">
        <v>725</v>
      </c>
      <c r="F586" s="11" t="s">
        <v>317</v>
      </c>
      <c r="G586" s="9" t="s">
        <v>155</v>
      </c>
      <c r="H586" s="12" t="s">
        <v>2735</v>
      </c>
      <c r="I586" s="12" t="s">
        <v>2735</v>
      </c>
      <c r="Q586" s="12" t="s">
        <v>843</v>
      </c>
      <c r="Y586" s="12" t="str">
        <f t="shared" si="28"/>
        <v>OL</v>
      </c>
      <c r="Z586" s="9">
        <v>2008</v>
      </c>
      <c r="AA586" s="15" t="s">
        <v>1624</v>
      </c>
      <c r="AB586" s="11" t="str">
        <f t="shared" si="29"/>
        <v>At Risk</v>
      </c>
      <c r="AC586" s="11" t="s">
        <v>725</v>
      </c>
      <c r="AD586" s="13" t="s">
        <v>2373</v>
      </c>
      <c r="AE586" s="11" t="s">
        <v>1387</v>
      </c>
    </row>
    <row r="587" spans="1:31">
      <c r="A587" s="9" t="s">
        <v>1435</v>
      </c>
      <c r="B587" s="15" t="s">
        <v>1622</v>
      </c>
      <c r="C587" s="9">
        <v>2012</v>
      </c>
      <c r="D587" s="11" t="str">
        <f t="shared" si="27"/>
        <v>Not Threatened</v>
      </c>
      <c r="E587" s="11" t="s">
        <v>1518</v>
      </c>
      <c r="F587" s="11" t="s">
        <v>317</v>
      </c>
      <c r="G587" s="9" t="s">
        <v>155</v>
      </c>
      <c r="H587" s="12" t="s">
        <v>2735</v>
      </c>
      <c r="I587" s="12" t="s">
        <v>2735</v>
      </c>
      <c r="Y587" s="12" t="str">
        <f t="shared" si="28"/>
        <v/>
      </c>
      <c r="Z587" s="9">
        <v>2008</v>
      </c>
      <c r="AA587" s="15" t="s">
        <v>1622</v>
      </c>
      <c r="AB587" s="11" t="str">
        <f t="shared" si="29"/>
        <v>Not Threatened</v>
      </c>
      <c r="AC587" s="11" t="s">
        <v>1518</v>
      </c>
      <c r="AD587" s="13" t="s">
        <v>2373</v>
      </c>
      <c r="AE587" s="11" t="s">
        <v>1387</v>
      </c>
    </row>
    <row r="588" spans="1:31">
      <c r="A588" s="9" t="s">
        <v>1435</v>
      </c>
      <c r="B588" s="15" t="s">
        <v>1623</v>
      </c>
      <c r="C588" s="9">
        <v>2012</v>
      </c>
      <c r="D588" s="11" t="str">
        <f t="shared" si="27"/>
        <v>Not Threatened</v>
      </c>
      <c r="E588" s="11" t="s">
        <v>1518</v>
      </c>
      <c r="F588" s="11" t="s">
        <v>317</v>
      </c>
      <c r="G588" s="9" t="s">
        <v>155</v>
      </c>
      <c r="H588" s="12" t="s">
        <v>2735</v>
      </c>
      <c r="I588" s="12" t="s">
        <v>2735</v>
      </c>
      <c r="Y588" s="12" t="str">
        <f t="shared" si="28"/>
        <v/>
      </c>
      <c r="Z588" s="9">
        <v>2008</v>
      </c>
      <c r="AA588" s="15" t="s">
        <v>1623</v>
      </c>
      <c r="AB588" s="11" t="str">
        <f t="shared" si="29"/>
        <v>Not Threatened</v>
      </c>
      <c r="AC588" s="11" t="s">
        <v>1518</v>
      </c>
      <c r="AD588" s="13" t="s">
        <v>2373</v>
      </c>
      <c r="AE588" s="11" t="s">
        <v>1387</v>
      </c>
    </row>
    <row r="589" spans="1:31">
      <c r="A589" s="9" t="s">
        <v>1435</v>
      </c>
      <c r="B589" s="15" t="s">
        <v>1625</v>
      </c>
      <c r="C589" s="9">
        <v>2012</v>
      </c>
      <c r="D589" s="11" t="str">
        <f t="shared" si="27"/>
        <v>Not Threatened</v>
      </c>
      <c r="E589" s="11" t="s">
        <v>1518</v>
      </c>
      <c r="F589" s="11" t="s">
        <v>317</v>
      </c>
      <c r="G589" s="9" t="s">
        <v>155</v>
      </c>
      <c r="H589" s="12" t="s">
        <v>2735</v>
      </c>
      <c r="I589" s="12" t="s">
        <v>2735</v>
      </c>
      <c r="Y589" s="12" t="str">
        <f t="shared" si="28"/>
        <v/>
      </c>
      <c r="Z589" s="9">
        <v>2008</v>
      </c>
      <c r="AA589" s="15" t="s">
        <v>1625</v>
      </c>
      <c r="AB589" s="11" t="str">
        <f t="shared" si="29"/>
        <v>Not Threatened</v>
      </c>
      <c r="AC589" s="11" t="s">
        <v>1518</v>
      </c>
      <c r="AD589" s="13" t="s">
        <v>2373</v>
      </c>
      <c r="AE589" s="11" t="s">
        <v>1387</v>
      </c>
    </row>
    <row r="590" spans="1:31">
      <c r="A590" s="9" t="s">
        <v>1435</v>
      </c>
      <c r="B590" s="15" t="s">
        <v>1626</v>
      </c>
      <c r="C590" s="9">
        <v>2012</v>
      </c>
      <c r="D590" s="11" t="str">
        <f t="shared" si="27"/>
        <v>At Risk</v>
      </c>
      <c r="E590" s="11" t="s">
        <v>725</v>
      </c>
      <c r="F590" s="11" t="s">
        <v>317</v>
      </c>
      <c r="G590" s="9" t="s">
        <v>155</v>
      </c>
      <c r="H590" s="12" t="s">
        <v>2735</v>
      </c>
      <c r="I590" s="12" t="s">
        <v>2735</v>
      </c>
      <c r="R590" s="12" t="s">
        <v>1937</v>
      </c>
      <c r="T590" s="12" t="s">
        <v>802</v>
      </c>
      <c r="Y590" s="12" t="str">
        <f t="shared" si="28"/>
        <v>PD, RR</v>
      </c>
      <c r="Z590" s="9">
        <v>2008</v>
      </c>
      <c r="AA590" s="15" t="s">
        <v>1626</v>
      </c>
      <c r="AB590" s="11" t="str">
        <f t="shared" si="29"/>
        <v>At Risk</v>
      </c>
      <c r="AC590" s="11" t="s">
        <v>725</v>
      </c>
      <c r="AD590" s="13" t="s">
        <v>2373</v>
      </c>
      <c r="AE590" s="11" t="s">
        <v>1387</v>
      </c>
    </row>
    <row r="591" spans="1:31">
      <c r="A591" s="9" t="s">
        <v>1435</v>
      </c>
      <c r="B591" s="15" t="s">
        <v>1627</v>
      </c>
      <c r="C591" s="9">
        <v>2012</v>
      </c>
      <c r="D591" s="11" t="str">
        <f t="shared" si="27"/>
        <v>Not Threatened</v>
      </c>
      <c r="E591" s="11" t="s">
        <v>1518</v>
      </c>
      <c r="F591" s="11" t="s">
        <v>317</v>
      </c>
      <c r="G591" s="9" t="s">
        <v>155</v>
      </c>
      <c r="H591" s="12" t="s">
        <v>2735</v>
      </c>
      <c r="I591" s="12" t="s">
        <v>2735</v>
      </c>
      <c r="Y591" s="12" t="str">
        <f t="shared" si="28"/>
        <v/>
      </c>
      <c r="Z591" s="9">
        <v>2008</v>
      </c>
      <c r="AA591" s="15" t="s">
        <v>1627</v>
      </c>
      <c r="AB591" s="11" t="str">
        <f t="shared" si="29"/>
        <v>Not Threatened</v>
      </c>
      <c r="AC591" s="11" t="s">
        <v>1518</v>
      </c>
      <c r="AD591" s="13" t="s">
        <v>2373</v>
      </c>
      <c r="AE591" s="11" t="s">
        <v>1387</v>
      </c>
    </row>
    <row r="592" spans="1:31">
      <c r="A592" s="9" t="s">
        <v>1435</v>
      </c>
      <c r="B592" s="15" t="s">
        <v>1628</v>
      </c>
      <c r="C592" s="9">
        <v>2012</v>
      </c>
      <c r="D592" s="11" t="str">
        <f t="shared" si="27"/>
        <v>At Risk</v>
      </c>
      <c r="E592" s="11" t="s">
        <v>725</v>
      </c>
      <c r="F592" s="11" t="s">
        <v>317</v>
      </c>
      <c r="G592" s="9" t="s">
        <v>155</v>
      </c>
      <c r="H592" s="12" t="s">
        <v>2735</v>
      </c>
      <c r="I592" s="12" t="s">
        <v>2735</v>
      </c>
      <c r="V592" s="12" t="s">
        <v>243</v>
      </c>
      <c r="Y592" s="12" t="str">
        <f t="shared" si="28"/>
        <v>Sp</v>
      </c>
      <c r="Z592" s="9">
        <v>2008</v>
      </c>
      <c r="AA592" s="15" t="s">
        <v>1628</v>
      </c>
      <c r="AB592" s="11" t="str">
        <f t="shared" si="29"/>
        <v>At Risk</v>
      </c>
      <c r="AC592" s="11" t="s">
        <v>725</v>
      </c>
      <c r="AD592" s="13" t="s">
        <v>2373</v>
      </c>
      <c r="AE592" s="11" t="s">
        <v>1387</v>
      </c>
    </row>
    <row r="593" spans="1:31" ht="25.5">
      <c r="A593" s="9" t="s">
        <v>1435</v>
      </c>
      <c r="B593" s="15" t="s">
        <v>1597</v>
      </c>
      <c r="C593" s="9">
        <v>2012</v>
      </c>
      <c r="D593" s="11" t="str">
        <f t="shared" si="27"/>
        <v>Not Threatened</v>
      </c>
      <c r="E593" s="11" t="s">
        <v>1518</v>
      </c>
      <c r="F593" s="11" t="s">
        <v>317</v>
      </c>
      <c r="G593" s="9" t="s">
        <v>155</v>
      </c>
      <c r="H593" s="12" t="s">
        <v>2735</v>
      </c>
      <c r="I593" s="12" t="s">
        <v>2735</v>
      </c>
      <c r="Y593" s="12" t="str">
        <f t="shared" si="28"/>
        <v/>
      </c>
      <c r="Z593" s="9">
        <v>2008</v>
      </c>
      <c r="AA593" s="15" t="s">
        <v>1553</v>
      </c>
      <c r="AB593" s="11" t="str">
        <f t="shared" si="29"/>
        <v>Not Threatened</v>
      </c>
      <c r="AC593" s="11" t="s">
        <v>1518</v>
      </c>
      <c r="AD593" s="13" t="s">
        <v>2373</v>
      </c>
      <c r="AE593" s="11" t="s">
        <v>202</v>
      </c>
    </row>
    <row r="594" spans="1:31" ht="25.5">
      <c r="A594" s="9" t="s">
        <v>1435</v>
      </c>
      <c r="B594" s="15" t="s">
        <v>2048</v>
      </c>
      <c r="C594" s="9">
        <v>2012</v>
      </c>
      <c r="D594" s="11" t="str">
        <f t="shared" si="27"/>
        <v>At Risk</v>
      </c>
      <c r="E594" s="11" t="s">
        <v>725</v>
      </c>
      <c r="F594" s="11" t="s">
        <v>317</v>
      </c>
      <c r="G594" s="9" t="s">
        <v>155</v>
      </c>
      <c r="H594" s="12" t="s">
        <v>2736</v>
      </c>
      <c r="I594" s="12" t="s">
        <v>2739</v>
      </c>
      <c r="T594" s="12" t="s">
        <v>802</v>
      </c>
      <c r="U594" s="12" t="s">
        <v>319</v>
      </c>
      <c r="V594" s="12" t="s">
        <v>243</v>
      </c>
      <c r="Y594" s="12" t="str">
        <f t="shared" si="28"/>
        <v>RR, SO, Sp</v>
      </c>
      <c r="Z594" s="9">
        <v>2008</v>
      </c>
      <c r="AA594" s="15" t="s">
        <v>2071</v>
      </c>
      <c r="AB594" s="11" t="str">
        <f t="shared" si="29"/>
        <v>Not Threatened</v>
      </c>
      <c r="AC594" s="11" t="s">
        <v>1518</v>
      </c>
      <c r="AD594" s="13" t="s">
        <v>2373</v>
      </c>
      <c r="AE594" s="11" t="s">
        <v>202</v>
      </c>
    </row>
    <row r="595" spans="1:31">
      <c r="A595" s="9" t="s">
        <v>1435</v>
      </c>
      <c r="B595" s="15" t="s">
        <v>1461</v>
      </c>
      <c r="C595" s="9">
        <v>2012</v>
      </c>
      <c r="D595" s="11" t="str">
        <f t="shared" si="27"/>
        <v>At Risk</v>
      </c>
      <c r="E595" s="11" t="s">
        <v>725</v>
      </c>
      <c r="F595" s="11" t="s">
        <v>317</v>
      </c>
      <c r="G595" s="9" t="s">
        <v>155</v>
      </c>
      <c r="H595" s="12" t="s">
        <v>2735</v>
      </c>
      <c r="I595" s="12" t="s">
        <v>2735</v>
      </c>
      <c r="T595" s="12" t="s">
        <v>802</v>
      </c>
      <c r="V595" s="12" t="s">
        <v>243</v>
      </c>
      <c r="Y595" s="12" t="str">
        <f t="shared" si="28"/>
        <v>RR, Sp</v>
      </c>
      <c r="Z595" s="9">
        <v>2008</v>
      </c>
      <c r="AA595" s="15" t="s">
        <v>1461</v>
      </c>
      <c r="AB595" s="11" t="str">
        <f t="shared" si="29"/>
        <v>At Risk</v>
      </c>
      <c r="AC595" s="11" t="s">
        <v>725</v>
      </c>
      <c r="AD595" s="13" t="s">
        <v>2373</v>
      </c>
      <c r="AE595" s="11" t="s">
        <v>202</v>
      </c>
    </row>
    <row r="596" spans="1:31" ht="25.5">
      <c r="A596" s="9" t="s">
        <v>1435</v>
      </c>
      <c r="B596" s="15" t="s">
        <v>304</v>
      </c>
      <c r="C596" s="9">
        <v>2012</v>
      </c>
      <c r="D596" s="11" t="str">
        <f t="shared" si="27"/>
        <v>—</v>
      </c>
      <c r="E596" s="11" t="s">
        <v>1250</v>
      </c>
      <c r="F596" s="11" t="s">
        <v>317</v>
      </c>
      <c r="G596" s="9" t="s">
        <v>109</v>
      </c>
      <c r="H596" s="12" t="s">
        <v>2754</v>
      </c>
      <c r="I596" s="12" t="s">
        <v>2739</v>
      </c>
      <c r="Y596" s="12" t="str">
        <f t="shared" si="28"/>
        <v/>
      </c>
      <c r="AA596" s="15" t="s">
        <v>304</v>
      </c>
      <c r="AB596" s="11" t="str">
        <f t="shared" si="29"/>
        <v>Data Deficient</v>
      </c>
      <c r="AC596" s="11" t="s">
        <v>1334</v>
      </c>
      <c r="AD596" s="13" t="s">
        <v>1250</v>
      </c>
      <c r="AE596" s="11"/>
    </row>
    <row r="597" spans="1:31">
      <c r="A597" s="9" t="s">
        <v>1435</v>
      </c>
      <c r="B597" s="15" t="s">
        <v>1462</v>
      </c>
      <c r="C597" s="9">
        <v>2012</v>
      </c>
      <c r="D597" s="11" t="str">
        <f t="shared" si="27"/>
        <v>Not Threatened</v>
      </c>
      <c r="E597" s="11" t="s">
        <v>1518</v>
      </c>
      <c r="F597" s="11" t="s">
        <v>317</v>
      </c>
      <c r="G597" s="9" t="s">
        <v>155</v>
      </c>
      <c r="H597" s="12" t="s">
        <v>2735</v>
      </c>
      <c r="I597" s="12" t="s">
        <v>2735</v>
      </c>
      <c r="Y597" s="12" t="str">
        <f t="shared" si="28"/>
        <v/>
      </c>
      <c r="Z597" s="9">
        <v>2008</v>
      </c>
      <c r="AA597" s="15" t="s">
        <v>1462</v>
      </c>
      <c r="AB597" s="11" t="str">
        <f t="shared" si="29"/>
        <v>Not Threatened</v>
      </c>
      <c r="AC597" s="11" t="s">
        <v>1518</v>
      </c>
      <c r="AD597" s="13" t="s">
        <v>2373</v>
      </c>
      <c r="AE597" s="11" t="s">
        <v>202</v>
      </c>
    </row>
    <row r="598" spans="1:31">
      <c r="A598" s="9" t="s">
        <v>1435</v>
      </c>
      <c r="B598" s="15" t="s">
        <v>1463</v>
      </c>
      <c r="C598" s="9">
        <v>2012</v>
      </c>
      <c r="D598" s="11" t="str">
        <f t="shared" si="27"/>
        <v>Not Threatened</v>
      </c>
      <c r="E598" s="11" t="s">
        <v>1518</v>
      </c>
      <c r="F598" s="11" t="s">
        <v>317</v>
      </c>
      <c r="G598" s="9" t="s">
        <v>155</v>
      </c>
      <c r="H598" s="12" t="s">
        <v>2735</v>
      </c>
      <c r="I598" s="12" t="s">
        <v>2735</v>
      </c>
      <c r="Y598" s="12" t="str">
        <f t="shared" si="28"/>
        <v/>
      </c>
      <c r="Z598" s="9">
        <v>2008</v>
      </c>
      <c r="AA598" s="15" t="s">
        <v>1463</v>
      </c>
      <c r="AB598" s="11" t="str">
        <f t="shared" si="29"/>
        <v>Not Threatened</v>
      </c>
      <c r="AC598" s="11" t="s">
        <v>1518</v>
      </c>
      <c r="AD598" s="13" t="s">
        <v>2373</v>
      </c>
      <c r="AE598" s="11" t="s">
        <v>202</v>
      </c>
    </row>
    <row r="599" spans="1:31">
      <c r="A599" s="9" t="s">
        <v>1435</v>
      </c>
      <c r="B599" s="14" t="s">
        <v>2161</v>
      </c>
      <c r="C599" s="9">
        <v>2012</v>
      </c>
      <c r="D599" s="11" t="str">
        <f t="shared" si="27"/>
        <v>At Risk</v>
      </c>
      <c r="E599" s="11" t="s">
        <v>725</v>
      </c>
      <c r="F599" s="11" t="s">
        <v>317</v>
      </c>
      <c r="G599" s="9" t="s">
        <v>155</v>
      </c>
      <c r="H599" s="12" t="s">
        <v>2740</v>
      </c>
      <c r="I599" s="12" t="s">
        <v>2739</v>
      </c>
      <c r="T599" s="12" t="s">
        <v>802</v>
      </c>
      <c r="Y599" s="12" t="str">
        <f t="shared" si="28"/>
        <v>RR</v>
      </c>
      <c r="Z599" s="9">
        <v>2008</v>
      </c>
      <c r="AA599" s="14" t="s">
        <v>2161</v>
      </c>
      <c r="AB599" s="11" t="str">
        <f t="shared" si="29"/>
        <v>At Risk</v>
      </c>
      <c r="AC599" s="11" t="s">
        <v>244</v>
      </c>
      <c r="AD599" s="9" t="s">
        <v>1546</v>
      </c>
      <c r="AE599" s="9" t="s">
        <v>2233</v>
      </c>
    </row>
    <row r="600" spans="1:31">
      <c r="A600" s="9" t="s">
        <v>1435</v>
      </c>
      <c r="B600" s="10" t="s">
        <v>2203</v>
      </c>
      <c r="C600" s="9">
        <v>2012</v>
      </c>
      <c r="D600" s="11" t="str">
        <f t="shared" si="27"/>
        <v>At Risk</v>
      </c>
      <c r="E600" s="11" t="s">
        <v>725</v>
      </c>
      <c r="F600" s="11" t="s">
        <v>317</v>
      </c>
      <c r="G600" s="9" t="s">
        <v>155</v>
      </c>
      <c r="H600" s="12" t="s">
        <v>2740</v>
      </c>
      <c r="I600" s="12" t="s">
        <v>2739</v>
      </c>
      <c r="R600" s="12" t="s">
        <v>1937</v>
      </c>
      <c r="U600" s="12" t="s">
        <v>319</v>
      </c>
      <c r="Y600" s="12" t="str">
        <f t="shared" si="28"/>
        <v>PD, SO</v>
      </c>
      <c r="Z600" s="9">
        <v>2008</v>
      </c>
      <c r="AA600" s="10" t="s">
        <v>2203</v>
      </c>
      <c r="AB600" s="11" t="str">
        <f t="shared" si="29"/>
        <v>Threatened</v>
      </c>
      <c r="AC600" s="11" t="s">
        <v>799</v>
      </c>
      <c r="AD600" s="13" t="s">
        <v>2373</v>
      </c>
      <c r="AE600" s="11" t="s">
        <v>2233</v>
      </c>
    </row>
    <row r="601" spans="1:31">
      <c r="A601" s="9" t="s">
        <v>1435</v>
      </c>
      <c r="B601" s="23" t="s">
        <v>1360</v>
      </c>
      <c r="C601" s="9">
        <v>2012</v>
      </c>
      <c r="D601" s="11" t="str">
        <f t="shared" si="27"/>
        <v>Not Threatened</v>
      </c>
      <c r="E601" s="11" t="s">
        <v>1518</v>
      </c>
      <c r="F601" s="11" t="s">
        <v>317</v>
      </c>
      <c r="G601" s="9" t="s">
        <v>155</v>
      </c>
      <c r="H601" s="12" t="s">
        <v>2735</v>
      </c>
      <c r="I601" s="12" t="s">
        <v>2735</v>
      </c>
      <c r="Y601" s="12" t="str">
        <f t="shared" si="28"/>
        <v/>
      </c>
      <c r="Z601" s="9">
        <v>2008</v>
      </c>
      <c r="AA601" s="23" t="s">
        <v>1360</v>
      </c>
      <c r="AB601" s="11" t="str">
        <f t="shared" si="29"/>
        <v>Not Threatened</v>
      </c>
      <c r="AC601" s="11" t="s">
        <v>1518</v>
      </c>
      <c r="AD601" s="13" t="s">
        <v>2373</v>
      </c>
      <c r="AE601" s="11" t="s">
        <v>806</v>
      </c>
    </row>
    <row r="602" spans="1:31">
      <c r="A602" s="9" t="s">
        <v>1435</v>
      </c>
      <c r="B602" s="23" t="s">
        <v>1361</v>
      </c>
      <c r="C602" s="9">
        <v>2012</v>
      </c>
      <c r="D602" s="11" t="str">
        <f t="shared" si="27"/>
        <v>Not Threatened</v>
      </c>
      <c r="E602" s="11" t="s">
        <v>1518</v>
      </c>
      <c r="F602" s="11" t="s">
        <v>317</v>
      </c>
      <c r="G602" s="9" t="s">
        <v>155</v>
      </c>
      <c r="H602" s="12" t="s">
        <v>2735</v>
      </c>
      <c r="I602" s="12" t="s">
        <v>2735</v>
      </c>
      <c r="Y602" s="12" t="str">
        <f t="shared" si="28"/>
        <v/>
      </c>
      <c r="Z602" s="9">
        <v>2008</v>
      </c>
      <c r="AA602" s="23" t="s">
        <v>1361</v>
      </c>
      <c r="AB602" s="11" t="str">
        <f t="shared" si="29"/>
        <v>Not Threatened</v>
      </c>
      <c r="AC602" s="11" t="s">
        <v>1518</v>
      </c>
      <c r="AD602" s="13" t="s">
        <v>2373</v>
      </c>
      <c r="AE602" s="11" t="s">
        <v>806</v>
      </c>
    </row>
    <row r="603" spans="1:31">
      <c r="A603" s="9" t="s">
        <v>1435</v>
      </c>
      <c r="B603" s="23" t="s">
        <v>1362</v>
      </c>
      <c r="C603" s="9">
        <v>2012</v>
      </c>
      <c r="D603" s="11" t="str">
        <f t="shared" si="27"/>
        <v>Not Threatened</v>
      </c>
      <c r="E603" s="11" t="s">
        <v>1518</v>
      </c>
      <c r="F603" s="11" t="s">
        <v>317</v>
      </c>
      <c r="G603" s="9" t="s">
        <v>155</v>
      </c>
      <c r="H603" s="12" t="s">
        <v>2735</v>
      </c>
      <c r="I603" s="12" t="s">
        <v>2735</v>
      </c>
      <c r="Y603" s="12" t="str">
        <f t="shared" si="28"/>
        <v/>
      </c>
      <c r="Z603" s="9">
        <v>2008</v>
      </c>
      <c r="AA603" s="23" t="s">
        <v>1362</v>
      </c>
      <c r="AB603" s="11" t="str">
        <f t="shared" si="29"/>
        <v>Not Threatened</v>
      </c>
      <c r="AC603" s="11" t="s">
        <v>1518</v>
      </c>
      <c r="AD603" s="13" t="s">
        <v>2373</v>
      </c>
      <c r="AE603" s="11" t="s">
        <v>806</v>
      </c>
    </row>
    <row r="604" spans="1:31">
      <c r="A604" s="9" t="s">
        <v>1435</v>
      </c>
      <c r="B604" s="23" t="s">
        <v>1363</v>
      </c>
      <c r="C604" s="9">
        <v>2012</v>
      </c>
      <c r="D604" s="11" t="str">
        <f t="shared" si="27"/>
        <v>Not Threatened</v>
      </c>
      <c r="E604" s="11" t="s">
        <v>1518</v>
      </c>
      <c r="F604" s="11" t="s">
        <v>317</v>
      </c>
      <c r="G604" s="9" t="s">
        <v>155</v>
      </c>
      <c r="H604" s="12" t="s">
        <v>2735</v>
      </c>
      <c r="I604" s="12" t="s">
        <v>2735</v>
      </c>
      <c r="Y604" s="12" t="str">
        <f t="shared" si="28"/>
        <v/>
      </c>
      <c r="Z604" s="9">
        <v>2008</v>
      </c>
      <c r="AA604" s="23" t="s">
        <v>1363</v>
      </c>
      <c r="AB604" s="11" t="str">
        <f t="shared" si="29"/>
        <v>Not Threatened</v>
      </c>
      <c r="AC604" s="11" t="s">
        <v>1518</v>
      </c>
      <c r="AD604" s="13" t="s">
        <v>2373</v>
      </c>
      <c r="AE604" s="11" t="s">
        <v>806</v>
      </c>
    </row>
    <row r="605" spans="1:31">
      <c r="A605" s="9" t="s">
        <v>1435</v>
      </c>
      <c r="B605" s="23" t="s">
        <v>1364</v>
      </c>
      <c r="C605" s="9">
        <v>2012</v>
      </c>
      <c r="D605" s="11" t="str">
        <f t="shared" si="27"/>
        <v>Not Threatened</v>
      </c>
      <c r="E605" s="11" t="s">
        <v>1518</v>
      </c>
      <c r="F605" s="11" t="s">
        <v>317</v>
      </c>
      <c r="G605" s="9" t="s">
        <v>155</v>
      </c>
      <c r="H605" s="12" t="s">
        <v>2735</v>
      </c>
      <c r="I605" s="12" t="s">
        <v>2735</v>
      </c>
      <c r="Y605" s="12" t="str">
        <f t="shared" si="28"/>
        <v/>
      </c>
      <c r="Z605" s="9">
        <v>2008</v>
      </c>
      <c r="AA605" s="23" t="s">
        <v>1364</v>
      </c>
      <c r="AB605" s="11" t="str">
        <f t="shared" si="29"/>
        <v>Not Threatened</v>
      </c>
      <c r="AC605" s="11" t="s">
        <v>1518</v>
      </c>
      <c r="AD605" s="13" t="s">
        <v>2373</v>
      </c>
      <c r="AE605" s="11" t="s">
        <v>806</v>
      </c>
    </row>
    <row r="606" spans="1:31">
      <c r="A606" s="9" t="s">
        <v>1435</v>
      </c>
      <c r="B606" s="23" t="s">
        <v>1365</v>
      </c>
      <c r="C606" s="9">
        <v>2012</v>
      </c>
      <c r="D606" s="11" t="str">
        <f t="shared" si="27"/>
        <v>Threatened</v>
      </c>
      <c r="E606" s="11" t="s">
        <v>508</v>
      </c>
      <c r="F606" s="11" t="s">
        <v>2849</v>
      </c>
      <c r="G606" s="9" t="s">
        <v>155</v>
      </c>
      <c r="H606" s="12" t="s">
        <v>2735</v>
      </c>
      <c r="I606" s="12" t="s">
        <v>2735</v>
      </c>
      <c r="J606" s="12" t="s">
        <v>1939</v>
      </c>
      <c r="T606" s="12" t="s">
        <v>802</v>
      </c>
      <c r="Y606" s="12" t="str">
        <f t="shared" si="28"/>
        <v>CD, RR</v>
      </c>
      <c r="Z606" s="9">
        <v>2008</v>
      </c>
      <c r="AA606" s="23" t="s">
        <v>1365</v>
      </c>
      <c r="AB606" s="11" t="str">
        <f t="shared" si="29"/>
        <v>Threatened</v>
      </c>
      <c r="AC606" s="11" t="s">
        <v>508</v>
      </c>
      <c r="AD606" s="13" t="s">
        <v>2373</v>
      </c>
      <c r="AE606" s="11" t="s">
        <v>806</v>
      </c>
    </row>
    <row r="607" spans="1:31">
      <c r="A607" s="9" t="s">
        <v>1435</v>
      </c>
      <c r="B607" s="23" t="s">
        <v>1688</v>
      </c>
      <c r="C607" s="9">
        <v>2012</v>
      </c>
      <c r="D607" s="11" t="str">
        <f t="shared" si="27"/>
        <v>Not Threatened</v>
      </c>
      <c r="E607" s="11" t="s">
        <v>1518</v>
      </c>
      <c r="F607" s="11" t="s">
        <v>317</v>
      </c>
      <c r="G607" s="9" t="s">
        <v>155</v>
      </c>
      <c r="H607" s="12" t="s">
        <v>2735</v>
      </c>
      <c r="I607" s="12" t="s">
        <v>2735</v>
      </c>
      <c r="Y607" s="12" t="str">
        <f t="shared" si="28"/>
        <v/>
      </c>
      <c r="Z607" s="9">
        <v>2008</v>
      </c>
      <c r="AA607" s="23" t="s">
        <v>1688</v>
      </c>
      <c r="AB607" s="11" t="str">
        <f t="shared" si="29"/>
        <v>Not Threatened</v>
      </c>
      <c r="AC607" s="11" t="s">
        <v>1518</v>
      </c>
      <c r="AD607" s="13" t="s">
        <v>2373</v>
      </c>
      <c r="AE607" s="11" t="s">
        <v>806</v>
      </c>
    </row>
    <row r="608" spans="1:31">
      <c r="A608" s="9" t="s">
        <v>1435</v>
      </c>
      <c r="B608" s="23" t="s">
        <v>1689</v>
      </c>
      <c r="C608" s="9">
        <v>2012</v>
      </c>
      <c r="D608" s="11" t="str">
        <f t="shared" si="27"/>
        <v>At Risk</v>
      </c>
      <c r="E608" s="11" t="s">
        <v>725</v>
      </c>
      <c r="F608" s="11" t="s">
        <v>317</v>
      </c>
      <c r="G608" s="9" t="s">
        <v>155</v>
      </c>
      <c r="H608" s="12" t="s">
        <v>2735</v>
      </c>
      <c r="I608" s="12" t="s">
        <v>2735</v>
      </c>
      <c r="V608" s="12" t="s">
        <v>243</v>
      </c>
      <c r="Y608" s="12" t="str">
        <f t="shared" si="28"/>
        <v>Sp</v>
      </c>
      <c r="Z608" s="9">
        <v>2008</v>
      </c>
      <c r="AA608" s="23" t="s">
        <v>1689</v>
      </c>
      <c r="AB608" s="11" t="str">
        <f t="shared" si="29"/>
        <v>At Risk</v>
      </c>
      <c r="AC608" s="11" t="s">
        <v>725</v>
      </c>
      <c r="AD608" s="13" t="s">
        <v>2373</v>
      </c>
      <c r="AE608" s="11" t="s">
        <v>806</v>
      </c>
    </row>
    <row r="609" spans="1:31">
      <c r="A609" s="9" t="s">
        <v>1435</v>
      </c>
      <c r="B609" s="23" t="s">
        <v>1690</v>
      </c>
      <c r="C609" s="9">
        <v>2012</v>
      </c>
      <c r="D609" s="11" t="str">
        <f t="shared" si="27"/>
        <v>Not Threatened</v>
      </c>
      <c r="E609" s="11" t="s">
        <v>1518</v>
      </c>
      <c r="F609" s="11" t="s">
        <v>317</v>
      </c>
      <c r="G609" s="9" t="s">
        <v>155</v>
      </c>
      <c r="H609" s="12" t="s">
        <v>2735</v>
      </c>
      <c r="I609" s="12" t="s">
        <v>2735</v>
      </c>
      <c r="Y609" s="12" t="str">
        <f t="shared" si="28"/>
        <v/>
      </c>
      <c r="Z609" s="9">
        <v>2008</v>
      </c>
      <c r="AA609" s="23" t="s">
        <v>1690</v>
      </c>
      <c r="AB609" s="11" t="str">
        <f t="shared" si="29"/>
        <v>Not Threatened</v>
      </c>
      <c r="AC609" s="11" t="s">
        <v>1518</v>
      </c>
      <c r="AD609" s="13" t="s">
        <v>2373</v>
      </c>
      <c r="AE609" s="11" t="s">
        <v>806</v>
      </c>
    </row>
    <row r="610" spans="1:31">
      <c r="A610" s="9" t="s">
        <v>1435</v>
      </c>
      <c r="B610" s="15" t="s">
        <v>714</v>
      </c>
      <c r="C610" s="9">
        <v>2012</v>
      </c>
      <c r="D610" s="11" t="str">
        <f t="shared" si="27"/>
        <v>Threatened</v>
      </c>
      <c r="E610" s="11" t="s">
        <v>799</v>
      </c>
      <c r="F610" s="11" t="s">
        <v>1798</v>
      </c>
      <c r="G610" s="22" t="s">
        <v>150</v>
      </c>
      <c r="H610" s="12" t="s">
        <v>2735</v>
      </c>
      <c r="I610" s="12" t="s">
        <v>2735</v>
      </c>
      <c r="J610" s="12" t="s">
        <v>1939</v>
      </c>
      <c r="S610" s="12" t="s">
        <v>676</v>
      </c>
      <c r="Y610" s="12" t="str">
        <f t="shared" si="28"/>
        <v>CD, RF</v>
      </c>
      <c r="Z610" s="9">
        <v>2008</v>
      </c>
      <c r="AA610" s="15" t="s">
        <v>714</v>
      </c>
      <c r="AB610" s="11" t="str">
        <f t="shared" si="29"/>
        <v>Threatened</v>
      </c>
      <c r="AC610" s="11" t="s">
        <v>799</v>
      </c>
      <c r="AD610" s="13" t="s">
        <v>2373</v>
      </c>
      <c r="AE610" s="11" t="s">
        <v>1643</v>
      </c>
    </row>
    <row r="611" spans="1:31">
      <c r="A611" s="9" t="s">
        <v>1435</v>
      </c>
      <c r="B611" s="15" t="s">
        <v>715</v>
      </c>
      <c r="C611" s="9">
        <v>2012</v>
      </c>
      <c r="D611" s="11" t="str">
        <f t="shared" si="27"/>
        <v>Threatened</v>
      </c>
      <c r="E611" s="11" t="s">
        <v>799</v>
      </c>
      <c r="F611" s="11" t="s">
        <v>2867</v>
      </c>
      <c r="G611" s="9" t="s">
        <v>317</v>
      </c>
      <c r="H611" s="12" t="s">
        <v>2735</v>
      </c>
      <c r="I611" s="12" t="s">
        <v>2735</v>
      </c>
      <c r="J611" s="12" t="s">
        <v>1939</v>
      </c>
      <c r="Q611" s="12" t="s">
        <v>843</v>
      </c>
      <c r="S611" s="12" t="s">
        <v>676</v>
      </c>
      <c r="Y611" s="12" t="str">
        <f t="shared" si="28"/>
        <v>CD, OL, RF</v>
      </c>
      <c r="Z611" s="9">
        <v>2008</v>
      </c>
      <c r="AA611" s="15" t="s">
        <v>715</v>
      </c>
      <c r="AB611" s="11" t="str">
        <f t="shared" si="29"/>
        <v>Threatened</v>
      </c>
      <c r="AC611" s="11" t="s">
        <v>799</v>
      </c>
      <c r="AD611" s="13" t="s">
        <v>2373</v>
      </c>
      <c r="AE611" s="11" t="s">
        <v>1643</v>
      </c>
    </row>
    <row r="612" spans="1:31">
      <c r="A612" s="9" t="s">
        <v>1435</v>
      </c>
      <c r="B612" s="15" t="s">
        <v>128</v>
      </c>
      <c r="C612" s="9">
        <v>2012</v>
      </c>
      <c r="D612" s="11" t="str">
        <f t="shared" si="27"/>
        <v>At Risk</v>
      </c>
      <c r="E612" s="11" t="s">
        <v>244</v>
      </c>
      <c r="F612" s="11" t="s">
        <v>126</v>
      </c>
      <c r="G612" s="9" t="s">
        <v>153</v>
      </c>
      <c r="H612" s="12" t="s">
        <v>2735</v>
      </c>
      <c r="I612" s="12" t="s">
        <v>2735</v>
      </c>
      <c r="R612" s="12" t="s">
        <v>1937</v>
      </c>
      <c r="Y612" s="12" t="str">
        <f t="shared" si="28"/>
        <v>PD</v>
      </c>
      <c r="Z612" s="9">
        <v>2008</v>
      </c>
      <c r="AA612" s="15" t="s">
        <v>128</v>
      </c>
      <c r="AB612" s="11" t="str">
        <f t="shared" si="29"/>
        <v>At Risk</v>
      </c>
      <c r="AC612" s="11" t="s">
        <v>1544</v>
      </c>
      <c r="AD612" s="13" t="s">
        <v>2373</v>
      </c>
      <c r="AE612" s="11" t="s">
        <v>488</v>
      </c>
    </row>
    <row r="613" spans="1:31">
      <c r="A613" s="9" t="s">
        <v>1435</v>
      </c>
      <c r="B613" s="15" t="s">
        <v>2808</v>
      </c>
      <c r="C613" s="9">
        <v>2012</v>
      </c>
      <c r="D613" s="11" t="str">
        <f t="shared" si="27"/>
        <v>Not Threatened</v>
      </c>
      <c r="E613" s="11" t="s">
        <v>1518</v>
      </c>
      <c r="F613" s="11" t="s">
        <v>317</v>
      </c>
      <c r="G613" s="9" t="s">
        <v>155</v>
      </c>
      <c r="H613" s="12" t="s">
        <v>2735</v>
      </c>
      <c r="I613" s="12" t="s">
        <v>2735</v>
      </c>
      <c r="Y613" s="12" t="str">
        <f t="shared" si="28"/>
        <v/>
      </c>
      <c r="Z613" s="9">
        <v>2008</v>
      </c>
      <c r="AA613" s="15" t="s">
        <v>2808</v>
      </c>
      <c r="AB613" s="11" t="str">
        <f t="shared" si="29"/>
        <v>Not Threatened</v>
      </c>
      <c r="AC613" s="11" t="s">
        <v>1518</v>
      </c>
      <c r="AD613" s="13" t="s">
        <v>2373</v>
      </c>
      <c r="AE613" s="11" t="s">
        <v>2853</v>
      </c>
    </row>
    <row r="614" spans="1:31">
      <c r="A614" s="9" t="s">
        <v>1435</v>
      </c>
      <c r="B614" s="15" t="s">
        <v>2809</v>
      </c>
      <c r="C614" s="9">
        <v>2012</v>
      </c>
      <c r="D614" s="11" t="str">
        <f t="shared" si="27"/>
        <v>Not Threatened</v>
      </c>
      <c r="E614" s="11" t="s">
        <v>1518</v>
      </c>
      <c r="F614" s="11" t="s">
        <v>317</v>
      </c>
      <c r="G614" s="9" t="s">
        <v>155</v>
      </c>
      <c r="H614" s="12" t="s">
        <v>2735</v>
      </c>
      <c r="I614" s="12" t="s">
        <v>2735</v>
      </c>
      <c r="Y614" s="12" t="str">
        <f t="shared" si="28"/>
        <v/>
      </c>
      <c r="Z614" s="9">
        <v>2008</v>
      </c>
      <c r="AA614" s="15" t="s">
        <v>2809</v>
      </c>
      <c r="AB614" s="11" t="str">
        <f t="shared" si="29"/>
        <v>Not Threatened</v>
      </c>
      <c r="AC614" s="11" t="s">
        <v>1518</v>
      </c>
      <c r="AD614" s="13" t="s">
        <v>2373</v>
      </c>
      <c r="AE614" s="11" t="s">
        <v>2853</v>
      </c>
    </row>
    <row r="615" spans="1:31">
      <c r="A615" s="9" t="s">
        <v>1435</v>
      </c>
      <c r="B615" s="14" t="s">
        <v>2162</v>
      </c>
      <c r="C615" s="9">
        <v>2012</v>
      </c>
      <c r="D615" s="11" t="str">
        <f t="shared" si="27"/>
        <v>At Risk</v>
      </c>
      <c r="E615" s="11" t="s">
        <v>725</v>
      </c>
      <c r="F615" s="11" t="s">
        <v>317</v>
      </c>
      <c r="G615" s="9" t="s">
        <v>155</v>
      </c>
      <c r="H615" s="12" t="s">
        <v>2735</v>
      </c>
      <c r="I615" s="12" t="s">
        <v>2735</v>
      </c>
      <c r="T615" s="12" t="s">
        <v>802</v>
      </c>
      <c r="Y615" s="12" t="str">
        <f t="shared" si="28"/>
        <v>RR</v>
      </c>
      <c r="Z615" s="9">
        <v>2008</v>
      </c>
      <c r="AA615" s="14" t="s">
        <v>2162</v>
      </c>
      <c r="AB615" s="11" t="str">
        <f t="shared" si="29"/>
        <v>At Risk</v>
      </c>
      <c r="AC615" s="11" t="s">
        <v>725</v>
      </c>
      <c r="AD615" s="9" t="s">
        <v>1546</v>
      </c>
      <c r="AE615" s="9" t="s">
        <v>2893</v>
      </c>
    </row>
    <row r="616" spans="1:31">
      <c r="A616" s="9" t="s">
        <v>1435</v>
      </c>
      <c r="B616" s="15" t="s">
        <v>400</v>
      </c>
      <c r="C616" s="9">
        <v>2012</v>
      </c>
      <c r="D616" s="11" t="str">
        <f t="shared" si="27"/>
        <v>Not Threatened</v>
      </c>
      <c r="E616" s="11" t="s">
        <v>1518</v>
      </c>
      <c r="F616" s="11" t="s">
        <v>317</v>
      </c>
      <c r="G616" s="9" t="s">
        <v>155</v>
      </c>
      <c r="H616" s="12" t="s">
        <v>2735</v>
      </c>
      <c r="I616" s="12" t="s">
        <v>2735</v>
      </c>
      <c r="Y616" s="12" t="str">
        <f t="shared" si="28"/>
        <v/>
      </c>
      <c r="Z616" s="9">
        <v>2008</v>
      </c>
      <c r="AA616" s="15" t="s">
        <v>400</v>
      </c>
      <c r="AB616" s="11" t="str">
        <f t="shared" si="29"/>
        <v>Not Threatened</v>
      </c>
      <c r="AC616" s="11" t="s">
        <v>1518</v>
      </c>
      <c r="AD616" s="13" t="s">
        <v>2373</v>
      </c>
      <c r="AE616" s="11" t="s">
        <v>2893</v>
      </c>
    </row>
    <row r="617" spans="1:31">
      <c r="A617" s="9" t="s">
        <v>1435</v>
      </c>
      <c r="B617" s="14" t="s">
        <v>2163</v>
      </c>
      <c r="C617" s="9">
        <v>2012</v>
      </c>
      <c r="D617" s="11" t="str">
        <f t="shared" si="27"/>
        <v>At Risk</v>
      </c>
      <c r="E617" s="11" t="s">
        <v>725</v>
      </c>
      <c r="F617" s="11" t="s">
        <v>317</v>
      </c>
      <c r="G617" s="9" t="s">
        <v>155</v>
      </c>
      <c r="H617" s="12" t="s">
        <v>2735</v>
      </c>
      <c r="I617" s="12" t="s">
        <v>2735</v>
      </c>
      <c r="T617" s="12" t="s">
        <v>802</v>
      </c>
      <c r="V617" s="12" t="s">
        <v>243</v>
      </c>
      <c r="Y617" s="12" t="str">
        <f t="shared" si="28"/>
        <v>RR, Sp</v>
      </c>
      <c r="Z617" s="9">
        <v>2008</v>
      </c>
      <c r="AA617" s="14" t="s">
        <v>2163</v>
      </c>
      <c r="AB617" s="11" t="str">
        <f t="shared" si="29"/>
        <v>At Risk</v>
      </c>
      <c r="AC617" s="11" t="s">
        <v>725</v>
      </c>
      <c r="AD617" s="9" t="s">
        <v>1546</v>
      </c>
      <c r="AE617" s="9" t="s">
        <v>2893</v>
      </c>
    </row>
    <row r="618" spans="1:31">
      <c r="A618" s="9" t="s">
        <v>1435</v>
      </c>
      <c r="B618" s="15" t="s">
        <v>401</v>
      </c>
      <c r="C618" s="9">
        <v>2012</v>
      </c>
      <c r="D618" s="11" t="str">
        <f t="shared" si="27"/>
        <v>Not Threatened</v>
      </c>
      <c r="E618" s="11" t="s">
        <v>1518</v>
      </c>
      <c r="F618" s="11" t="s">
        <v>317</v>
      </c>
      <c r="G618" s="9" t="s">
        <v>155</v>
      </c>
      <c r="H618" s="12" t="s">
        <v>2735</v>
      </c>
      <c r="I618" s="12" t="s">
        <v>2735</v>
      </c>
      <c r="Y618" s="12" t="str">
        <f t="shared" si="28"/>
        <v/>
      </c>
      <c r="Z618" s="9">
        <v>2008</v>
      </c>
      <c r="AA618" s="15" t="s">
        <v>401</v>
      </c>
      <c r="AB618" s="11" t="str">
        <f t="shared" si="29"/>
        <v>Not Threatened</v>
      </c>
      <c r="AC618" s="11" t="s">
        <v>1518</v>
      </c>
      <c r="AD618" s="13" t="s">
        <v>2373</v>
      </c>
      <c r="AE618" s="11" t="s">
        <v>2893</v>
      </c>
    </row>
    <row r="619" spans="1:31">
      <c r="A619" s="9" t="s">
        <v>1435</v>
      </c>
      <c r="B619" s="15" t="s">
        <v>402</v>
      </c>
      <c r="C619" s="9">
        <v>2012</v>
      </c>
      <c r="D619" s="11" t="str">
        <f t="shared" si="27"/>
        <v>Not Threatened</v>
      </c>
      <c r="E619" s="11" t="s">
        <v>1518</v>
      </c>
      <c r="F619" s="11" t="s">
        <v>317</v>
      </c>
      <c r="G619" s="9" t="s">
        <v>155</v>
      </c>
      <c r="H619" s="12" t="s">
        <v>2735</v>
      </c>
      <c r="I619" s="12" t="s">
        <v>2735</v>
      </c>
      <c r="Y619" s="12" t="str">
        <f t="shared" si="28"/>
        <v/>
      </c>
      <c r="Z619" s="9">
        <v>2008</v>
      </c>
      <c r="AA619" s="15" t="s">
        <v>402</v>
      </c>
      <c r="AB619" s="11" t="str">
        <f t="shared" si="29"/>
        <v>Not Threatened</v>
      </c>
      <c r="AC619" s="11" t="s">
        <v>1518</v>
      </c>
      <c r="AD619" s="13" t="s">
        <v>2373</v>
      </c>
      <c r="AE619" s="11" t="s">
        <v>2893</v>
      </c>
    </row>
    <row r="620" spans="1:31">
      <c r="A620" s="9" t="s">
        <v>1435</v>
      </c>
      <c r="B620" s="15" t="s">
        <v>403</v>
      </c>
      <c r="C620" s="9">
        <v>2012</v>
      </c>
      <c r="D620" s="11" t="str">
        <f t="shared" si="27"/>
        <v>At Risk</v>
      </c>
      <c r="E620" s="11" t="s">
        <v>725</v>
      </c>
      <c r="F620" s="11" t="s">
        <v>317</v>
      </c>
      <c r="G620" s="9" t="s">
        <v>155</v>
      </c>
      <c r="H620" s="12" t="s">
        <v>2735</v>
      </c>
      <c r="I620" s="12" t="s">
        <v>2735</v>
      </c>
      <c r="R620" s="12" t="s">
        <v>1937</v>
      </c>
      <c r="V620" s="12" t="s">
        <v>243</v>
      </c>
      <c r="Y620" s="12" t="str">
        <f t="shared" si="28"/>
        <v>PD, Sp</v>
      </c>
      <c r="Z620" s="9">
        <v>2008</v>
      </c>
      <c r="AA620" s="15" t="s">
        <v>403</v>
      </c>
      <c r="AB620" s="11" t="str">
        <f t="shared" si="29"/>
        <v>At Risk</v>
      </c>
      <c r="AC620" s="11" t="s">
        <v>725</v>
      </c>
      <c r="AD620" s="13" t="s">
        <v>2373</v>
      </c>
      <c r="AE620" s="11" t="s">
        <v>2893</v>
      </c>
    </row>
    <row r="621" spans="1:31">
      <c r="A621" s="9" t="s">
        <v>1435</v>
      </c>
      <c r="B621" s="15" t="s">
        <v>404</v>
      </c>
      <c r="C621" s="9">
        <v>2012</v>
      </c>
      <c r="D621" s="11" t="str">
        <f t="shared" si="27"/>
        <v>Not Threatened</v>
      </c>
      <c r="E621" s="11" t="s">
        <v>1518</v>
      </c>
      <c r="F621" s="11" t="s">
        <v>317</v>
      </c>
      <c r="G621" s="9" t="s">
        <v>155</v>
      </c>
      <c r="H621" s="12" t="s">
        <v>2735</v>
      </c>
      <c r="I621" s="12" t="s">
        <v>2735</v>
      </c>
      <c r="Y621" s="12" t="str">
        <f t="shared" si="28"/>
        <v/>
      </c>
      <c r="Z621" s="9">
        <v>2008</v>
      </c>
      <c r="AA621" s="15" t="s">
        <v>404</v>
      </c>
      <c r="AB621" s="11" t="str">
        <f t="shared" si="29"/>
        <v>Not Threatened</v>
      </c>
      <c r="AC621" s="11" t="s">
        <v>1518</v>
      </c>
      <c r="AD621" s="13" t="s">
        <v>2373</v>
      </c>
      <c r="AE621" s="11" t="s">
        <v>2893</v>
      </c>
    </row>
    <row r="622" spans="1:31">
      <c r="A622" s="9" t="s">
        <v>1435</v>
      </c>
      <c r="B622" s="15" t="s">
        <v>405</v>
      </c>
      <c r="C622" s="9">
        <v>2012</v>
      </c>
      <c r="D622" s="11" t="str">
        <f t="shared" si="27"/>
        <v>Not Threatened</v>
      </c>
      <c r="E622" s="11" t="s">
        <v>1518</v>
      </c>
      <c r="F622" s="11" t="s">
        <v>317</v>
      </c>
      <c r="G622" s="9" t="s">
        <v>155</v>
      </c>
      <c r="H622" s="12" t="s">
        <v>2735</v>
      </c>
      <c r="I622" s="12" t="s">
        <v>2735</v>
      </c>
      <c r="Y622" s="12" t="str">
        <f t="shared" si="28"/>
        <v/>
      </c>
      <c r="Z622" s="9">
        <v>2008</v>
      </c>
      <c r="AA622" s="15" t="s">
        <v>405</v>
      </c>
      <c r="AB622" s="11" t="str">
        <f t="shared" si="29"/>
        <v>Not Threatened</v>
      </c>
      <c r="AC622" s="11" t="s">
        <v>1518</v>
      </c>
      <c r="AD622" s="13" t="s">
        <v>2373</v>
      </c>
      <c r="AE622" s="11" t="s">
        <v>2893</v>
      </c>
    </row>
    <row r="623" spans="1:31">
      <c r="A623" s="9" t="s">
        <v>1435</v>
      </c>
      <c r="B623" s="15" t="s">
        <v>406</v>
      </c>
      <c r="C623" s="9">
        <v>2012</v>
      </c>
      <c r="D623" s="11" t="str">
        <f t="shared" si="27"/>
        <v>At Risk</v>
      </c>
      <c r="E623" s="11" t="s">
        <v>725</v>
      </c>
      <c r="F623" s="11" t="s">
        <v>317</v>
      </c>
      <c r="G623" s="9" t="s">
        <v>155</v>
      </c>
      <c r="H623" s="12" t="s">
        <v>2735</v>
      </c>
      <c r="I623" s="12" t="s">
        <v>2735</v>
      </c>
      <c r="T623" s="12" t="s">
        <v>802</v>
      </c>
      <c r="Y623" s="12" t="str">
        <f t="shared" si="28"/>
        <v>RR</v>
      </c>
      <c r="Z623" s="9">
        <v>2008</v>
      </c>
      <c r="AA623" s="15" t="s">
        <v>406</v>
      </c>
      <c r="AB623" s="11" t="str">
        <f t="shared" si="29"/>
        <v>At Risk</v>
      </c>
      <c r="AC623" s="11" t="s">
        <v>725</v>
      </c>
      <c r="AD623" s="13" t="s">
        <v>2373</v>
      </c>
      <c r="AE623" s="11" t="s">
        <v>2893</v>
      </c>
    </row>
    <row r="624" spans="1:31">
      <c r="A624" s="9" t="s">
        <v>1435</v>
      </c>
      <c r="B624" s="15" t="s">
        <v>2869</v>
      </c>
      <c r="C624" s="9">
        <v>2012</v>
      </c>
      <c r="D624" s="11" t="str">
        <f t="shared" si="27"/>
        <v>Not Threatened</v>
      </c>
      <c r="E624" s="11" t="s">
        <v>1518</v>
      </c>
      <c r="F624" s="11" t="s">
        <v>317</v>
      </c>
      <c r="G624" s="9" t="s">
        <v>155</v>
      </c>
      <c r="H624" s="12" t="s">
        <v>2735</v>
      </c>
      <c r="I624" s="12" t="s">
        <v>2735</v>
      </c>
      <c r="Y624" s="12" t="str">
        <f t="shared" si="28"/>
        <v/>
      </c>
      <c r="Z624" s="9">
        <v>2008</v>
      </c>
      <c r="AA624" s="15" t="s">
        <v>2869</v>
      </c>
      <c r="AB624" s="11" t="str">
        <f t="shared" si="29"/>
        <v>Not Threatened</v>
      </c>
      <c r="AC624" s="11" t="s">
        <v>1518</v>
      </c>
      <c r="AD624" s="13" t="s">
        <v>2373</v>
      </c>
      <c r="AE624" s="11" t="s">
        <v>2893</v>
      </c>
    </row>
    <row r="625" spans="1:31">
      <c r="A625" s="9" t="s">
        <v>1435</v>
      </c>
      <c r="B625" s="15" t="s">
        <v>214</v>
      </c>
      <c r="C625" s="9">
        <v>2012</v>
      </c>
      <c r="D625" s="11" t="str">
        <f t="shared" si="27"/>
        <v>Not Threatened</v>
      </c>
      <c r="E625" s="11" t="s">
        <v>1518</v>
      </c>
      <c r="F625" s="11" t="s">
        <v>317</v>
      </c>
      <c r="G625" s="9" t="s">
        <v>155</v>
      </c>
      <c r="H625" s="12" t="s">
        <v>2735</v>
      </c>
      <c r="I625" s="12" t="s">
        <v>2735</v>
      </c>
      <c r="Y625" s="12" t="str">
        <f t="shared" si="28"/>
        <v/>
      </c>
      <c r="Z625" s="9">
        <v>2008</v>
      </c>
      <c r="AA625" s="15" t="s">
        <v>214</v>
      </c>
      <c r="AB625" s="11" t="str">
        <f t="shared" si="29"/>
        <v>Not Threatened</v>
      </c>
      <c r="AC625" s="11" t="s">
        <v>1518</v>
      </c>
      <c r="AD625" s="13" t="s">
        <v>2373</v>
      </c>
      <c r="AE625" s="11" t="s">
        <v>2893</v>
      </c>
    </row>
    <row r="626" spans="1:31">
      <c r="A626" s="9" t="s">
        <v>1435</v>
      </c>
      <c r="B626" s="15" t="s">
        <v>215</v>
      </c>
      <c r="C626" s="9">
        <v>2012</v>
      </c>
      <c r="D626" s="11" t="str">
        <f t="shared" si="27"/>
        <v>Not Threatened</v>
      </c>
      <c r="E626" s="11" t="s">
        <v>1518</v>
      </c>
      <c r="F626" s="11" t="s">
        <v>317</v>
      </c>
      <c r="G626" s="9" t="s">
        <v>155</v>
      </c>
      <c r="H626" s="12" t="s">
        <v>2735</v>
      </c>
      <c r="I626" s="12" t="s">
        <v>2735</v>
      </c>
      <c r="Y626" s="12" t="str">
        <f t="shared" si="28"/>
        <v/>
      </c>
      <c r="Z626" s="9">
        <v>2008</v>
      </c>
      <c r="AA626" s="15" t="s">
        <v>215</v>
      </c>
      <c r="AB626" s="11" t="str">
        <f t="shared" si="29"/>
        <v>Not Threatened</v>
      </c>
      <c r="AC626" s="11" t="s">
        <v>1518</v>
      </c>
      <c r="AD626" s="13" t="s">
        <v>2373</v>
      </c>
      <c r="AE626" s="11" t="s">
        <v>2893</v>
      </c>
    </row>
    <row r="627" spans="1:31">
      <c r="A627" s="9" t="s">
        <v>1435</v>
      </c>
      <c r="B627" s="15" t="s">
        <v>217</v>
      </c>
      <c r="C627" s="9">
        <v>2012</v>
      </c>
      <c r="D627" s="11" t="str">
        <f t="shared" si="27"/>
        <v>At Risk</v>
      </c>
      <c r="E627" s="11" t="s">
        <v>725</v>
      </c>
      <c r="F627" s="11" t="s">
        <v>317</v>
      </c>
      <c r="G627" s="9" t="s">
        <v>155</v>
      </c>
      <c r="H627" s="12" t="s">
        <v>2735</v>
      </c>
      <c r="I627" s="12" t="s">
        <v>2735</v>
      </c>
      <c r="T627" s="12" t="s">
        <v>802</v>
      </c>
      <c r="Y627" s="12" t="str">
        <f t="shared" si="28"/>
        <v>RR</v>
      </c>
      <c r="Z627" s="9">
        <v>2008</v>
      </c>
      <c r="AA627" s="15" t="s">
        <v>217</v>
      </c>
      <c r="AB627" s="11" t="str">
        <f t="shared" si="29"/>
        <v>At Risk</v>
      </c>
      <c r="AC627" s="11" t="s">
        <v>725</v>
      </c>
      <c r="AD627" s="13" t="s">
        <v>2373</v>
      </c>
      <c r="AE627" s="11" t="s">
        <v>2893</v>
      </c>
    </row>
    <row r="628" spans="1:31">
      <c r="A628" s="9" t="s">
        <v>1435</v>
      </c>
      <c r="B628" s="15" t="s">
        <v>216</v>
      </c>
      <c r="C628" s="9">
        <v>2012</v>
      </c>
      <c r="D628" s="11" t="str">
        <f t="shared" si="27"/>
        <v>At Risk</v>
      </c>
      <c r="E628" s="11" t="s">
        <v>725</v>
      </c>
      <c r="F628" s="11" t="s">
        <v>317</v>
      </c>
      <c r="G628" s="9" t="s">
        <v>155</v>
      </c>
      <c r="H628" s="12" t="s">
        <v>2735</v>
      </c>
      <c r="I628" s="12" t="s">
        <v>2735</v>
      </c>
      <c r="T628" s="12" t="s">
        <v>802</v>
      </c>
      <c r="Y628" s="12" t="str">
        <f t="shared" si="28"/>
        <v>RR</v>
      </c>
      <c r="Z628" s="9">
        <v>2008</v>
      </c>
      <c r="AA628" s="15" t="s">
        <v>216</v>
      </c>
      <c r="AB628" s="11" t="str">
        <f t="shared" si="29"/>
        <v>At Risk</v>
      </c>
      <c r="AC628" s="11" t="s">
        <v>725</v>
      </c>
      <c r="AD628" s="13" t="s">
        <v>2373</v>
      </c>
      <c r="AE628" s="11" t="s">
        <v>2893</v>
      </c>
    </row>
    <row r="629" spans="1:31">
      <c r="A629" s="9" t="s">
        <v>1435</v>
      </c>
      <c r="B629" s="15" t="s">
        <v>2870</v>
      </c>
      <c r="C629" s="9">
        <v>2012</v>
      </c>
      <c r="D629" s="11" t="str">
        <f t="shared" si="27"/>
        <v>Not Threatened</v>
      </c>
      <c r="E629" s="11" t="s">
        <v>1518</v>
      </c>
      <c r="F629" s="11" t="s">
        <v>317</v>
      </c>
      <c r="G629" s="9" t="s">
        <v>155</v>
      </c>
      <c r="H629" s="12" t="s">
        <v>2735</v>
      </c>
      <c r="I629" s="12" t="s">
        <v>2735</v>
      </c>
      <c r="Y629" s="12" t="str">
        <f t="shared" si="28"/>
        <v/>
      </c>
      <c r="Z629" s="9">
        <v>2008</v>
      </c>
      <c r="AA629" s="15" t="s">
        <v>2870</v>
      </c>
      <c r="AB629" s="11" t="str">
        <f t="shared" si="29"/>
        <v>Not Threatened</v>
      </c>
      <c r="AC629" s="11" t="s">
        <v>1518</v>
      </c>
      <c r="AD629" s="13" t="s">
        <v>2373</v>
      </c>
      <c r="AE629" s="11" t="s">
        <v>2893</v>
      </c>
    </row>
    <row r="630" spans="1:31">
      <c r="A630" s="9" t="s">
        <v>1435</v>
      </c>
      <c r="B630" s="15" t="s">
        <v>218</v>
      </c>
      <c r="C630" s="9">
        <v>2012</v>
      </c>
      <c r="D630" s="11" t="str">
        <f t="shared" si="27"/>
        <v>Not Threatened</v>
      </c>
      <c r="E630" s="11" t="s">
        <v>1518</v>
      </c>
      <c r="F630" s="11" t="s">
        <v>317</v>
      </c>
      <c r="G630" s="9" t="s">
        <v>155</v>
      </c>
      <c r="H630" s="12" t="s">
        <v>2735</v>
      </c>
      <c r="I630" s="12" t="s">
        <v>2735</v>
      </c>
      <c r="Y630" s="12" t="str">
        <f t="shared" si="28"/>
        <v/>
      </c>
      <c r="Z630" s="9">
        <v>2008</v>
      </c>
      <c r="AA630" s="15" t="s">
        <v>218</v>
      </c>
      <c r="AB630" s="11" t="str">
        <f t="shared" si="29"/>
        <v>Not Threatened</v>
      </c>
      <c r="AC630" s="11" t="s">
        <v>1518</v>
      </c>
      <c r="AD630" s="13" t="s">
        <v>2373</v>
      </c>
      <c r="AE630" s="11" t="s">
        <v>2893</v>
      </c>
    </row>
    <row r="631" spans="1:31" ht="25.5">
      <c r="A631" s="9" t="s">
        <v>1435</v>
      </c>
      <c r="B631" s="15" t="s">
        <v>536</v>
      </c>
      <c r="C631" s="9">
        <v>2012</v>
      </c>
      <c r="D631" s="11" t="str">
        <f t="shared" si="27"/>
        <v>At Risk</v>
      </c>
      <c r="E631" s="11" t="s">
        <v>244</v>
      </c>
      <c r="F631" s="11" t="s">
        <v>126</v>
      </c>
      <c r="G631" s="9" t="s">
        <v>153</v>
      </c>
      <c r="H631" s="12" t="s">
        <v>2735</v>
      </c>
      <c r="I631" s="12" t="s">
        <v>2735</v>
      </c>
      <c r="L631" s="12" t="s">
        <v>1784</v>
      </c>
      <c r="Y631" s="12" t="str">
        <f t="shared" si="28"/>
        <v>DP</v>
      </c>
      <c r="Z631" s="9">
        <v>2008</v>
      </c>
      <c r="AA631" s="14" t="s">
        <v>656</v>
      </c>
      <c r="AB631" s="11" t="str">
        <f t="shared" si="29"/>
        <v>At Risk</v>
      </c>
      <c r="AC631" s="11" t="s">
        <v>244</v>
      </c>
      <c r="AD631" s="13" t="s">
        <v>2373</v>
      </c>
      <c r="AE631" s="11" t="s">
        <v>1387</v>
      </c>
    </row>
    <row r="632" spans="1:31">
      <c r="A632" s="9" t="s">
        <v>1435</v>
      </c>
      <c r="B632" s="15" t="s">
        <v>422</v>
      </c>
      <c r="C632" s="9">
        <v>2012</v>
      </c>
      <c r="D632" s="11" t="str">
        <f t="shared" si="27"/>
        <v>At Risk</v>
      </c>
      <c r="E632" s="11" t="s">
        <v>725</v>
      </c>
      <c r="F632" s="11" t="s">
        <v>317</v>
      </c>
      <c r="G632" s="9" t="s">
        <v>155</v>
      </c>
      <c r="H632" s="12" t="s">
        <v>2735</v>
      </c>
      <c r="I632" s="12" t="s">
        <v>2735</v>
      </c>
      <c r="V632" s="12" t="s">
        <v>243</v>
      </c>
      <c r="Y632" s="12" t="str">
        <f t="shared" si="28"/>
        <v>Sp</v>
      </c>
      <c r="Z632" s="9">
        <v>2008</v>
      </c>
      <c r="AA632" s="15" t="s">
        <v>422</v>
      </c>
      <c r="AB632" s="11" t="str">
        <f t="shared" si="29"/>
        <v>At Risk</v>
      </c>
      <c r="AC632" s="11" t="s">
        <v>725</v>
      </c>
      <c r="AD632" s="13" t="s">
        <v>2373</v>
      </c>
      <c r="AE632" s="11" t="s">
        <v>583</v>
      </c>
    </row>
    <row r="633" spans="1:31">
      <c r="A633" s="9" t="s">
        <v>1435</v>
      </c>
      <c r="B633" s="15" t="s">
        <v>423</v>
      </c>
      <c r="C633" s="9">
        <v>2012</v>
      </c>
      <c r="D633" s="11" t="str">
        <f t="shared" si="27"/>
        <v>At Risk</v>
      </c>
      <c r="E633" s="11" t="s">
        <v>244</v>
      </c>
      <c r="F633" s="11" t="s">
        <v>126</v>
      </c>
      <c r="G633" s="9" t="s">
        <v>153</v>
      </c>
      <c r="H633" s="12" t="s">
        <v>2735</v>
      </c>
      <c r="I633" s="12" t="s">
        <v>2735</v>
      </c>
      <c r="L633" s="12" t="s">
        <v>1784</v>
      </c>
      <c r="Y633" s="12" t="str">
        <f t="shared" si="28"/>
        <v>DP</v>
      </c>
      <c r="Z633" s="9">
        <v>2008</v>
      </c>
      <c r="AA633" s="15" t="s">
        <v>423</v>
      </c>
      <c r="AB633" s="11" t="str">
        <f t="shared" si="29"/>
        <v>At Risk</v>
      </c>
      <c r="AC633" s="11" t="s">
        <v>244</v>
      </c>
      <c r="AD633" s="13" t="s">
        <v>2373</v>
      </c>
      <c r="AE633" s="11" t="s">
        <v>583</v>
      </c>
    </row>
    <row r="634" spans="1:31">
      <c r="A634" s="9" t="s">
        <v>1435</v>
      </c>
      <c r="B634" s="15" t="s">
        <v>424</v>
      </c>
      <c r="C634" s="9">
        <v>2012</v>
      </c>
      <c r="D634" s="11" t="str">
        <f t="shared" si="27"/>
        <v>Not Threatened</v>
      </c>
      <c r="E634" s="11" t="s">
        <v>1518</v>
      </c>
      <c r="F634" s="11" t="s">
        <v>317</v>
      </c>
      <c r="G634" s="9" t="s">
        <v>155</v>
      </c>
      <c r="H634" s="12" t="s">
        <v>2735</v>
      </c>
      <c r="I634" s="12" t="s">
        <v>2735</v>
      </c>
      <c r="Y634" s="12" t="str">
        <f t="shared" si="28"/>
        <v/>
      </c>
      <c r="Z634" s="9">
        <v>2008</v>
      </c>
      <c r="AA634" s="15" t="s">
        <v>424</v>
      </c>
      <c r="AB634" s="11" t="str">
        <f t="shared" si="29"/>
        <v>Not Threatened</v>
      </c>
      <c r="AC634" s="11" t="s">
        <v>1518</v>
      </c>
      <c r="AD634" s="13" t="s">
        <v>2373</v>
      </c>
      <c r="AE634" s="11" t="s">
        <v>583</v>
      </c>
    </row>
    <row r="635" spans="1:31">
      <c r="A635" s="9" t="s">
        <v>1435</v>
      </c>
      <c r="B635" s="15" t="s">
        <v>1955</v>
      </c>
      <c r="C635" s="9">
        <v>2012</v>
      </c>
      <c r="D635" s="11" t="str">
        <f t="shared" si="27"/>
        <v>At Risk</v>
      </c>
      <c r="E635" s="11" t="s">
        <v>244</v>
      </c>
      <c r="F635" s="11" t="s">
        <v>767</v>
      </c>
      <c r="G635" s="9" t="s">
        <v>154</v>
      </c>
      <c r="H635" s="12" t="s">
        <v>2735</v>
      </c>
      <c r="I635" s="12" t="s">
        <v>2735</v>
      </c>
      <c r="L635" s="12" t="s">
        <v>1784</v>
      </c>
      <c r="Y635" s="12" t="str">
        <f t="shared" si="28"/>
        <v>DP</v>
      </c>
      <c r="Z635" s="9">
        <v>2008</v>
      </c>
      <c r="AA635" s="15" t="s">
        <v>1955</v>
      </c>
      <c r="AB635" s="11" t="str">
        <f t="shared" si="29"/>
        <v>At Risk</v>
      </c>
      <c r="AC635" s="11" t="s">
        <v>244</v>
      </c>
      <c r="AD635" s="13" t="s">
        <v>2373</v>
      </c>
      <c r="AE635" s="11" t="s">
        <v>1644</v>
      </c>
    </row>
    <row r="636" spans="1:31">
      <c r="A636" s="9" t="s">
        <v>1435</v>
      </c>
      <c r="B636" s="15" t="s">
        <v>1956</v>
      </c>
      <c r="C636" s="9">
        <v>2012</v>
      </c>
      <c r="D636" s="11" t="str">
        <f t="shared" si="27"/>
        <v>At Risk</v>
      </c>
      <c r="E636" s="11" t="s">
        <v>725</v>
      </c>
      <c r="F636" s="11" t="s">
        <v>317</v>
      </c>
      <c r="G636" s="9" t="s">
        <v>155</v>
      </c>
      <c r="H636" s="12" t="s">
        <v>2735</v>
      </c>
      <c r="I636" s="12" t="s">
        <v>2735</v>
      </c>
      <c r="J636" s="12" t="s">
        <v>1939</v>
      </c>
      <c r="O636" s="12" t="s">
        <v>726</v>
      </c>
      <c r="Q636" s="12" t="s">
        <v>843</v>
      </c>
      <c r="Y636" s="12" t="str">
        <f t="shared" si="28"/>
        <v>CD, IE, OL</v>
      </c>
      <c r="Z636" s="9">
        <v>2008</v>
      </c>
      <c r="AA636" s="15" t="s">
        <v>1956</v>
      </c>
      <c r="AB636" s="11" t="str">
        <f t="shared" si="29"/>
        <v>At Risk</v>
      </c>
      <c r="AC636" s="11" t="s">
        <v>725</v>
      </c>
      <c r="AD636" s="13" t="s">
        <v>2373</v>
      </c>
      <c r="AE636" s="11" t="s">
        <v>1644</v>
      </c>
    </row>
    <row r="637" spans="1:31">
      <c r="A637" s="9" t="s">
        <v>1435</v>
      </c>
      <c r="B637" s="14" t="s">
        <v>2164</v>
      </c>
      <c r="C637" s="9">
        <v>2012</v>
      </c>
      <c r="D637" s="11" t="str">
        <f t="shared" si="27"/>
        <v>At Risk</v>
      </c>
      <c r="E637" s="11" t="s">
        <v>725</v>
      </c>
      <c r="F637" s="11" t="s">
        <v>317</v>
      </c>
      <c r="G637" s="9" t="s">
        <v>155</v>
      </c>
      <c r="H637" s="12" t="s">
        <v>2735</v>
      </c>
      <c r="I637" s="12" t="s">
        <v>2735</v>
      </c>
      <c r="T637" s="12" t="s">
        <v>802</v>
      </c>
      <c r="V637" s="12" t="s">
        <v>243</v>
      </c>
      <c r="Y637" s="12" t="str">
        <f t="shared" si="28"/>
        <v>RR, Sp</v>
      </c>
      <c r="Z637" s="9">
        <v>2008</v>
      </c>
      <c r="AA637" s="14" t="s">
        <v>2164</v>
      </c>
      <c r="AB637" s="11" t="str">
        <f t="shared" si="29"/>
        <v>At Risk</v>
      </c>
      <c r="AC637" s="11" t="s">
        <v>725</v>
      </c>
      <c r="AD637" s="9" t="s">
        <v>1546</v>
      </c>
      <c r="AE637" s="9" t="s">
        <v>1644</v>
      </c>
    </row>
    <row r="638" spans="1:31">
      <c r="A638" s="9" t="s">
        <v>1435</v>
      </c>
      <c r="B638" s="14" t="s">
        <v>2165</v>
      </c>
      <c r="C638" s="9">
        <v>2012</v>
      </c>
      <c r="D638" s="11" t="str">
        <f t="shared" si="27"/>
        <v>At Risk</v>
      </c>
      <c r="E638" s="11" t="s">
        <v>725</v>
      </c>
      <c r="F638" s="11" t="s">
        <v>317</v>
      </c>
      <c r="G638" s="9" t="s">
        <v>155</v>
      </c>
      <c r="H638" s="12" t="s">
        <v>2735</v>
      </c>
      <c r="I638" s="12" t="s">
        <v>2735</v>
      </c>
      <c r="V638" s="12" t="s">
        <v>243</v>
      </c>
      <c r="Y638" s="12" t="str">
        <f t="shared" si="28"/>
        <v>Sp</v>
      </c>
      <c r="Z638" s="9">
        <v>2008</v>
      </c>
      <c r="AA638" s="14" t="s">
        <v>2165</v>
      </c>
      <c r="AB638" s="11" t="str">
        <f t="shared" si="29"/>
        <v>At Risk</v>
      </c>
      <c r="AC638" s="11" t="s">
        <v>725</v>
      </c>
      <c r="AD638" s="9" t="s">
        <v>1546</v>
      </c>
      <c r="AE638" s="9" t="s">
        <v>1644</v>
      </c>
    </row>
    <row r="639" spans="1:31">
      <c r="A639" s="9" t="s">
        <v>1435</v>
      </c>
      <c r="B639" s="14" t="s">
        <v>2166</v>
      </c>
      <c r="C639" s="9">
        <v>2012</v>
      </c>
      <c r="D639" s="11" t="str">
        <f t="shared" si="27"/>
        <v>At Risk</v>
      </c>
      <c r="E639" s="11" t="s">
        <v>725</v>
      </c>
      <c r="F639" s="11" t="s">
        <v>317</v>
      </c>
      <c r="G639" s="9" t="s">
        <v>155</v>
      </c>
      <c r="H639" s="12" t="s">
        <v>2735</v>
      </c>
      <c r="I639" s="12" t="s">
        <v>2735</v>
      </c>
      <c r="T639" s="12" t="s">
        <v>802</v>
      </c>
      <c r="Y639" s="12" t="str">
        <f t="shared" si="28"/>
        <v>RR</v>
      </c>
      <c r="Z639" s="9">
        <v>2008</v>
      </c>
      <c r="AA639" s="14" t="s">
        <v>2166</v>
      </c>
      <c r="AB639" s="11" t="str">
        <f t="shared" si="29"/>
        <v>At Risk</v>
      </c>
      <c r="AC639" s="11" t="s">
        <v>725</v>
      </c>
      <c r="AD639" s="9" t="s">
        <v>1546</v>
      </c>
      <c r="AE639" s="9" t="s">
        <v>1644</v>
      </c>
    </row>
    <row r="640" spans="1:31" ht="25.5">
      <c r="A640" s="9" t="s">
        <v>1435</v>
      </c>
      <c r="B640" s="14" t="s">
        <v>2167</v>
      </c>
      <c r="C640" s="9">
        <v>2012</v>
      </c>
      <c r="D640" s="11" t="str">
        <f t="shared" si="27"/>
        <v>At Risk</v>
      </c>
      <c r="E640" s="11" t="s">
        <v>725</v>
      </c>
      <c r="F640" s="11" t="s">
        <v>317</v>
      </c>
      <c r="G640" s="9" t="s">
        <v>155</v>
      </c>
      <c r="H640" s="12" t="s">
        <v>2735</v>
      </c>
      <c r="I640" s="12" t="s">
        <v>2735</v>
      </c>
      <c r="O640" s="12" t="s">
        <v>726</v>
      </c>
      <c r="T640" s="12" t="s">
        <v>802</v>
      </c>
      <c r="Y640" s="12" t="str">
        <f t="shared" si="28"/>
        <v>IE, RR</v>
      </c>
      <c r="Z640" s="9">
        <v>2008</v>
      </c>
      <c r="AA640" s="14" t="s">
        <v>2167</v>
      </c>
      <c r="AB640" s="11" t="str">
        <f t="shared" si="29"/>
        <v>At Risk</v>
      </c>
      <c r="AC640" s="11" t="s">
        <v>725</v>
      </c>
      <c r="AD640" s="9" t="s">
        <v>1546</v>
      </c>
      <c r="AE640" s="9" t="s">
        <v>1644</v>
      </c>
    </row>
    <row r="641" spans="1:31">
      <c r="A641" s="9" t="s">
        <v>1435</v>
      </c>
      <c r="B641" s="15" t="s">
        <v>1957</v>
      </c>
      <c r="C641" s="9">
        <v>2012</v>
      </c>
      <c r="D641" s="11" t="str">
        <f t="shared" si="27"/>
        <v>Not Threatened</v>
      </c>
      <c r="E641" s="11" t="s">
        <v>1518</v>
      </c>
      <c r="F641" s="11" t="s">
        <v>317</v>
      </c>
      <c r="G641" s="9" t="s">
        <v>155</v>
      </c>
      <c r="H641" s="12" t="s">
        <v>2735</v>
      </c>
      <c r="I641" s="12" t="s">
        <v>2735</v>
      </c>
      <c r="Y641" s="12" t="str">
        <f t="shared" si="28"/>
        <v/>
      </c>
      <c r="Z641" s="9">
        <v>2008</v>
      </c>
      <c r="AA641" s="15" t="s">
        <v>1957</v>
      </c>
      <c r="AB641" s="11" t="str">
        <f t="shared" si="29"/>
        <v>Not Threatened</v>
      </c>
      <c r="AC641" s="11" t="s">
        <v>1518</v>
      </c>
      <c r="AD641" s="13" t="s">
        <v>2373</v>
      </c>
      <c r="AE641" s="11" t="s">
        <v>1644</v>
      </c>
    </row>
    <row r="642" spans="1:31">
      <c r="A642" s="9" t="s">
        <v>1435</v>
      </c>
      <c r="B642" s="15" t="s">
        <v>1958</v>
      </c>
      <c r="C642" s="9">
        <v>2012</v>
      </c>
      <c r="D642" s="11" t="str">
        <f t="shared" ref="D642:D705" si="30">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642" s="11" t="s">
        <v>1518</v>
      </c>
      <c r="F642" s="11" t="s">
        <v>317</v>
      </c>
      <c r="G642" s="9" t="s">
        <v>155</v>
      </c>
      <c r="H642" s="12" t="s">
        <v>2735</v>
      </c>
      <c r="I642" s="12" t="s">
        <v>2735</v>
      </c>
      <c r="Y642" s="12" t="str">
        <f t="shared" si="28"/>
        <v/>
      </c>
      <c r="Z642" s="9">
        <v>2008</v>
      </c>
      <c r="AA642" s="15" t="s">
        <v>1958</v>
      </c>
      <c r="AB642" s="11" t="str">
        <f t="shared" si="29"/>
        <v>Not Threatened</v>
      </c>
      <c r="AC642" s="11" t="s">
        <v>1518</v>
      </c>
      <c r="AD642" s="13" t="s">
        <v>2373</v>
      </c>
      <c r="AE642" s="11" t="s">
        <v>1644</v>
      </c>
    </row>
    <row r="643" spans="1:31">
      <c r="A643" s="9" t="s">
        <v>1435</v>
      </c>
      <c r="B643" s="15" t="s">
        <v>1959</v>
      </c>
      <c r="C643" s="9">
        <v>2012</v>
      </c>
      <c r="D643" s="11" t="str">
        <f t="shared" si="30"/>
        <v>Not Threatened</v>
      </c>
      <c r="E643" s="11" t="s">
        <v>1518</v>
      </c>
      <c r="F643" s="11" t="s">
        <v>317</v>
      </c>
      <c r="G643" s="9" t="s">
        <v>155</v>
      </c>
      <c r="H643" s="12" t="s">
        <v>2735</v>
      </c>
      <c r="I643" s="12" t="s">
        <v>2735</v>
      </c>
      <c r="Y643" s="12" t="str">
        <f t="shared" ref="Y643:Y706" si="31">SUBSTITUTE(TRIM(J643&amp;" "&amp;K643&amp;" "&amp;L643&amp;" "&amp;M643&amp;" "&amp;N643&amp;" "&amp;O643&amp;" "&amp;P643&amp;" "&amp;Q643&amp;" "&amp;R643&amp;" "&amp;S643&amp;" "&amp;T643&amp;" "&amp;U643&amp;" "&amp;V643&amp;" "&amp;W643&amp;" "&amp;X643)," ",", ")</f>
        <v/>
      </c>
      <c r="Z643" s="9">
        <v>2008</v>
      </c>
      <c r="AA643" s="15" t="s">
        <v>1959</v>
      </c>
      <c r="AB643" s="11" t="str">
        <f t="shared" si="29"/>
        <v>Not Threatened</v>
      </c>
      <c r="AC643" s="11" t="s">
        <v>1518</v>
      </c>
      <c r="AD643" s="13" t="s">
        <v>2373</v>
      </c>
      <c r="AE643" s="11" t="s">
        <v>1644</v>
      </c>
    </row>
    <row r="644" spans="1:31">
      <c r="A644" s="9" t="s">
        <v>1435</v>
      </c>
      <c r="B644" s="15" t="s">
        <v>1960</v>
      </c>
      <c r="C644" s="9">
        <v>2012</v>
      </c>
      <c r="D644" s="11" t="str">
        <f t="shared" si="30"/>
        <v>Data Deficient</v>
      </c>
      <c r="E644" s="11" t="s">
        <v>1334</v>
      </c>
      <c r="F644" s="11" t="s">
        <v>317</v>
      </c>
      <c r="G644" s="9" t="s">
        <v>317</v>
      </c>
      <c r="H644" s="12" t="s">
        <v>2738</v>
      </c>
      <c r="I644" s="12" t="s">
        <v>2741</v>
      </c>
      <c r="Y644" s="12" t="str">
        <f t="shared" si="31"/>
        <v/>
      </c>
      <c r="Z644" s="9">
        <v>2008</v>
      </c>
      <c r="AA644" s="15" t="s">
        <v>1960</v>
      </c>
      <c r="AB644" s="11" t="str">
        <f t="shared" si="29"/>
        <v>Not Threatened</v>
      </c>
      <c r="AC644" s="11" t="s">
        <v>1518</v>
      </c>
      <c r="AD644" s="13" t="s">
        <v>2373</v>
      </c>
      <c r="AE644" s="11" t="s">
        <v>1644</v>
      </c>
    </row>
    <row r="645" spans="1:31">
      <c r="A645" s="9" t="s">
        <v>1435</v>
      </c>
      <c r="B645" s="15" t="s">
        <v>1961</v>
      </c>
      <c r="C645" s="9">
        <v>2012</v>
      </c>
      <c r="D645" s="11" t="str">
        <f t="shared" si="30"/>
        <v>At Risk</v>
      </c>
      <c r="E645" s="11" t="s">
        <v>725</v>
      </c>
      <c r="F645" s="11" t="s">
        <v>317</v>
      </c>
      <c r="G645" s="9" t="s">
        <v>155</v>
      </c>
      <c r="H645" s="12" t="s">
        <v>2735</v>
      </c>
      <c r="I645" s="12" t="s">
        <v>2735</v>
      </c>
      <c r="O645" s="12" t="s">
        <v>726</v>
      </c>
      <c r="T645" s="12" t="s">
        <v>802</v>
      </c>
      <c r="Y645" s="12" t="str">
        <f t="shared" si="31"/>
        <v>IE, RR</v>
      </c>
      <c r="Z645" s="9">
        <v>2008</v>
      </c>
      <c r="AA645" s="15" t="s">
        <v>1961</v>
      </c>
      <c r="AB645" s="11" t="str">
        <f t="shared" ref="AB645:AB708" si="3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645" s="11" t="s">
        <v>725</v>
      </c>
      <c r="AD645" s="13" t="s">
        <v>2373</v>
      </c>
      <c r="AE645" s="11" t="s">
        <v>1644</v>
      </c>
    </row>
    <row r="646" spans="1:31">
      <c r="A646" s="9" t="s">
        <v>1435</v>
      </c>
      <c r="B646" s="15" t="s">
        <v>1962</v>
      </c>
      <c r="C646" s="9">
        <v>2012</v>
      </c>
      <c r="D646" s="11" t="str">
        <f t="shared" si="30"/>
        <v>Not Threatened</v>
      </c>
      <c r="E646" s="11" t="s">
        <v>1518</v>
      </c>
      <c r="F646" s="11" t="s">
        <v>317</v>
      </c>
      <c r="G646" s="9" t="s">
        <v>155</v>
      </c>
      <c r="H646" s="12" t="s">
        <v>2735</v>
      </c>
      <c r="I646" s="12" t="s">
        <v>2735</v>
      </c>
      <c r="Y646" s="12" t="str">
        <f t="shared" si="31"/>
        <v/>
      </c>
      <c r="Z646" s="9">
        <v>2008</v>
      </c>
      <c r="AA646" s="15" t="s">
        <v>1962</v>
      </c>
      <c r="AB646" s="11" t="str">
        <f t="shared" si="32"/>
        <v>Not Threatened</v>
      </c>
      <c r="AC646" s="11" t="s">
        <v>1518</v>
      </c>
      <c r="AD646" s="13" t="s">
        <v>2373</v>
      </c>
      <c r="AE646" s="11" t="s">
        <v>1644</v>
      </c>
    </row>
    <row r="647" spans="1:31">
      <c r="A647" s="9" t="s">
        <v>1435</v>
      </c>
      <c r="B647" s="15" t="s">
        <v>1963</v>
      </c>
      <c r="C647" s="9">
        <v>2012</v>
      </c>
      <c r="D647" s="11" t="str">
        <f t="shared" si="30"/>
        <v>Not Threatened</v>
      </c>
      <c r="E647" s="11" t="s">
        <v>1518</v>
      </c>
      <c r="F647" s="11" t="s">
        <v>317</v>
      </c>
      <c r="G647" s="9" t="s">
        <v>155</v>
      </c>
      <c r="H647" s="12" t="s">
        <v>2735</v>
      </c>
      <c r="I647" s="12" t="s">
        <v>2735</v>
      </c>
      <c r="Y647" s="12" t="str">
        <f t="shared" si="31"/>
        <v/>
      </c>
      <c r="Z647" s="9">
        <v>2008</v>
      </c>
      <c r="AA647" s="15" t="s">
        <v>1963</v>
      </c>
      <c r="AB647" s="11" t="str">
        <f t="shared" si="32"/>
        <v>Not Threatened</v>
      </c>
      <c r="AC647" s="11" t="s">
        <v>1518</v>
      </c>
      <c r="AD647" s="13" t="s">
        <v>2373</v>
      </c>
      <c r="AE647" s="11" t="s">
        <v>1644</v>
      </c>
    </row>
    <row r="648" spans="1:31">
      <c r="A648" s="9" t="s">
        <v>1435</v>
      </c>
      <c r="B648" s="15" t="s">
        <v>1964</v>
      </c>
      <c r="C648" s="9">
        <v>2012</v>
      </c>
      <c r="D648" s="11" t="str">
        <f t="shared" si="30"/>
        <v>Not Threatened</v>
      </c>
      <c r="E648" s="11" t="s">
        <v>1518</v>
      </c>
      <c r="F648" s="11" t="s">
        <v>317</v>
      </c>
      <c r="G648" s="9" t="s">
        <v>155</v>
      </c>
      <c r="H648" s="12" t="s">
        <v>2735</v>
      </c>
      <c r="I648" s="12" t="s">
        <v>2735</v>
      </c>
      <c r="Y648" s="12" t="str">
        <f t="shared" si="31"/>
        <v/>
      </c>
      <c r="Z648" s="9">
        <v>2008</v>
      </c>
      <c r="AA648" s="15" t="s">
        <v>1964</v>
      </c>
      <c r="AB648" s="11" t="str">
        <f t="shared" si="32"/>
        <v>Not Threatened</v>
      </c>
      <c r="AC648" s="11" t="s">
        <v>1518</v>
      </c>
      <c r="AD648" s="13" t="s">
        <v>2373</v>
      </c>
      <c r="AE648" s="11" t="s">
        <v>1644</v>
      </c>
    </row>
    <row r="649" spans="1:31">
      <c r="A649" s="9" t="s">
        <v>1435</v>
      </c>
      <c r="B649" s="15" t="s">
        <v>1965</v>
      </c>
      <c r="C649" s="9">
        <v>2012</v>
      </c>
      <c r="D649" s="11" t="str">
        <f t="shared" si="30"/>
        <v>Not Threatened</v>
      </c>
      <c r="E649" s="11" t="s">
        <v>1518</v>
      </c>
      <c r="F649" s="11" t="s">
        <v>317</v>
      </c>
      <c r="G649" s="9" t="s">
        <v>155</v>
      </c>
      <c r="H649" s="12" t="s">
        <v>2735</v>
      </c>
      <c r="I649" s="12" t="s">
        <v>2735</v>
      </c>
      <c r="Y649" s="12" t="str">
        <f t="shared" si="31"/>
        <v/>
      </c>
      <c r="Z649" s="9">
        <v>2008</v>
      </c>
      <c r="AA649" s="15" t="s">
        <v>1965</v>
      </c>
      <c r="AB649" s="11" t="str">
        <f t="shared" si="32"/>
        <v>Not Threatened</v>
      </c>
      <c r="AC649" s="11" t="s">
        <v>1518</v>
      </c>
      <c r="AD649" s="13" t="s">
        <v>2373</v>
      </c>
      <c r="AE649" s="11" t="s">
        <v>1644</v>
      </c>
    </row>
    <row r="650" spans="1:31">
      <c r="A650" s="9" t="s">
        <v>1435</v>
      </c>
      <c r="B650" s="15" t="s">
        <v>1966</v>
      </c>
      <c r="C650" s="9">
        <v>2012</v>
      </c>
      <c r="D650" s="11" t="str">
        <f t="shared" si="30"/>
        <v>Not Threatened</v>
      </c>
      <c r="E650" s="11" t="s">
        <v>1518</v>
      </c>
      <c r="F650" s="11" t="s">
        <v>317</v>
      </c>
      <c r="G650" s="9" t="s">
        <v>155</v>
      </c>
      <c r="H650" s="12" t="s">
        <v>2735</v>
      </c>
      <c r="I650" s="12" t="s">
        <v>2735</v>
      </c>
      <c r="Y650" s="12" t="str">
        <f t="shared" si="31"/>
        <v/>
      </c>
      <c r="Z650" s="9">
        <v>2008</v>
      </c>
      <c r="AA650" s="15" t="s">
        <v>1966</v>
      </c>
      <c r="AB650" s="11" t="str">
        <f t="shared" si="32"/>
        <v>Not Threatened</v>
      </c>
      <c r="AC650" s="11" t="s">
        <v>1518</v>
      </c>
      <c r="AD650" s="13" t="s">
        <v>2373</v>
      </c>
      <c r="AE650" s="11" t="s">
        <v>1644</v>
      </c>
    </row>
    <row r="651" spans="1:31">
      <c r="A651" s="9" t="s">
        <v>1435</v>
      </c>
      <c r="B651" s="15" t="s">
        <v>1967</v>
      </c>
      <c r="C651" s="9">
        <v>2012</v>
      </c>
      <c r="D651" s="11" t="str">
        <f t="shared" si="30"/>
        <v>Not Threatened</v>
      </c>
      <c r="E651" s="11" t="s">
        <v>1518</v>
      </c>
      <c r="F651" s="11" t="s">
        <v>317</v>
      </c>
      <c r="G651" s="9" t="s">
        <v>155</v>
      </c>
      <c r="H651" s="12" t="s">
        <v>2735</v>
      </c>
      <c r="I651" s="12" t="s">
        <v>2735</v>
      </c>
      <c r="Y651" s="12" t="str">
        <f t="shared" si="31"/>
        <v/>
      </c>
      <c r="Z651" s="9">
        <v>2008</v>
      </c>
      <c r="AA651" s="15" t="s">
        <v>1967</v>
      </c>
      <c r="AB651" s="11" t="str">
        <f t="shared" si="32"/>
        <v>Not Threatened</v>
      </c>
      <c r="AC651" s="11" t="s">
        <v>1518</v>
      </c>
      <c r="AD651" s="13" t="s">
        <v>2373</v>
      </c>
      <c r="AE651" s="11" t="s">
        <v>1644</v>
      </c>
    </row>
    <row r="652" spans="1:31">
      <c r="A652" s="9" t="s">
        <v>1435</v>
      </c>
      <c r="B652" s="15" t="s">
        <v>1968</v>
      </c>
      <c r="C652" s="9">
        <v>2012</v>
      </c>
      <c r="D652" s="11" t="str">
        <f t="shared" si="30"/>
        <v>Not Threatened</v>
      </c>
      <c r="E652" s="11" t="s">
        <v>1518</v>
      </c>
      <c r="F652" s="11" t="s">
        <v>317</v>
      </c>
      <c r="G652" s="9" t="s">
        <v>155</v>
      </c>
      <c r="H652" s="12" t="s">
        <v>2735</v>
      </c>
      <c r="I652" s="12" t="s">
        <v>2735</v>
      </c>
      <c r="Y652" s="12" t="str">
        <f t="shared" si="31"/>
        <v/>
      </c>
      <c r="Z652" s="9">
        <v>2008</v>
      </c>
      <c r="AA652" s="15" t="s">
        <v>1968</v>
      </c>
      <c r="AB652" s="11" t="str">
        <f t="shared" si="32"/>
        <v>Not Threatened</v>
      </c>
      <c r="AC652" s="11" t="s">
        <v>1518</v>
      </c>
      <c r="AD652" s="13" t="s">
        <v>2373</v>
      </c>
      <c r="AE652" s="11" t="s">
        <v>1644</v>
      </c>
    </row>
    <row r="653" spans="1:31">
      <c r="A653" s="9" t="s">
        <v>1435</v>
      </c>
      <c r="B653" s="15" t="s">
        <v>2871</v>
      </c>
      <c r="C653" s="9">
        <v>2012</v>
      </c>
      <c r="D653" s="11" t="str">
        <f t="shared" si="30"/>
        <v>Not Threatened</v>
      </c>
      <c r="E653" s="11" t="s">
        <v>1518</v>
      </c>
      <c r="F653" s="11" t="s">
        <v>317</v>
      </c>
      <c r="G653" s="9" t="s">
        <v>155</v>
      </c>
      <c r="H653" s="12" t="s">
        <v>2735</v>
      </c>
      <c r="I653" s="12" t="s">
        <v>2735</v>
      </c>
      <c r="Y653" s="12" t="str">
        <f t="shared" si="31"/>
        <v/>
      </c>
      <c r="Z653" s="9">
        <v>2008</v>
      </c>
      <c r="AA653" s="15" t="s">
        <v>1969</v>
      </c>
      <c r="AB653" s="11" t="str">
        <f t="shared" si="32"/>
        <v>Not Threatened</v>
      </c>
      <c r="AC653" s="11" t="s">
        <v>1518</v>
      </c>
      <c r="AD653" s="13" t="s">
        <v>2373</v>
      </c>
      <c r="AE653" s="11" t="s">
        <v>1644</v>
      </c>
    </row>
    <row r="654" spans="1:31">
      <c r="A654" s="9" t="s">
        <v>1435</v>
      </c>
      <c r="B654" s="15" t="s">
        <v>710</v>
      </c>
      <c r="C654" s="9">
        <v>2012</v>
      </c>
      <c r="D654" s="11" t="str">
        <f t="shared" si="30"/>
        <v>At Risk</v>
      </c>
      <c r="E654" s="11" t="s">
        <v>725</v>
      </c>
      <c r="F654" s="11" t="s">
        <v>317</v>
      </c>
      <c r="G654" s="9" t="s">
        <v>155</v>
      </c>
      <c r="H654" s="12" t="s">
        <v>2735</v>
      </c>
      <c r="I654" s="12" t="s">
        <v>2735</v>
      </c>
      <c r="Q654" s="12" t="s">
        <v>843</v>
      </c>
      <c r="Y654" s="12" t="str">
        <f t="shared" si="31"/>
        <v>OL</v>
      </c>
      <c r="Z654" s="9">
        <v>2008</v>
      </c>
      <c r="AA654" s="15" t="s">
        <v>1606</v>
      </c>
      <c r="AB654" s="11" t="str">
        <f t="shared" si="32"/>
        <v>At Risk</v>
      </c>
      <c r="AC654" s="11" t="s">
        <v>725</v>
      </c>
      <c r="AD654" s="13" t="s">
        <v>2373</v>
      </c>
      <c r="AE654" s="11" t="s">
        <v>1644</v>
      </c>
    </row>
    <row r="655" spans="1:31">
      <c r="A655" s="9" t="s">
        <v>1435</v>
      </c>
      <c r="B655" s="15" t="s">
        <v>1607</v>
      </c>
      <c r="C655" s="9">
        <v>2012</v>
      </c>
      <c r="D655" s="11" t="str">
        <f t="shared" si="30"/>
        <v>At Risk</v>
      </c>
      <c r="E655" s="11" t="s">
        <v>725</v>
      </c>
      <c r="F655" s="11" t="s">
        <v>317</v>
      </c>
      <c r="G655" s="9" t="s">
        <v>155</v>
      </c>
      <c r="H655" s="12" t="s">
        <v>2736</v>
      </c>
      <c r="I655" s="12" t="s">
        <v>2739</v>
      </c>
      <c r="T655" s="12" t="s">
        <v>802</v>
      </c>
      <c r="Y655" s="12" t="str">
        <f t="shared" si="31"/>
        <v>RR</v>
      </c>
      <c r="Z655" s="9">
        <v>2008</v>
      </c>
      <c r="AA655" s="15" t="s">
        <v>1607</v>
      </c>
      <c r="AB655" s="11" t="str">
        <f t="shared" si="32"/>
        <v>Not Threatened</v>
      </c>
      <c r="AC655" s="11" t="s">
        <v>1518</v>
      </c>
      <c r="AD655" s="13" t="s">
        <v>2373</v>
      </c>
      <c r="AE655" s="11" t="s">
        <v>1644</v>
      </c>
    </row>
    <row r="656" spans="1:31">
      <c r="A656" s="9" t="s">
        <v>1435</v>
      </c>
      <c r="B656" s="15" t="s">
        <v>711</v>
      </c>
      <c r="C656" s="9">
        <v>2012</v>
      </c>
      <c r="D656" s="11" t="str">
        <f t="shared" si="30"/>
        <v>Not Threatened</v>
      </c>
      <c r="E656" s="11" t="s">
        <v>1518</v>
      </c>
      <c r="F656" s="11" t="s">
        <v>317</v>
      </c>
      <c r="G656" s="9" t="s">
        <v>155</v>
      </c>
      <c r="H656" s="12" t="s">
        <v>2735</v>
      </c>
      <c r="I656" s="12" t="s">
        <v>2735</v>
      </c>
      <c r="Y656" s="12" t="str">
        <f t="shared" si="31"/>
        <v/>
      </c>
      <c r="Z656" s="9">
        <v>2008</v>
      </c>
      <c r="AA656" s="15" t="s">
        <v>1608</v>
      </c>
      <c r="AB656" s="11" t="str">
        <f t="shared" si="32"/>
        <v>Not Threatened</v>
      </c>
      <c r="AC656" s="11" t="s">
        <v>1518</v>
      </c>
      <c r="AD656" s="13" t="s">
        <v>2373</v>
      </c>
      <c r="AE656" s="11" t="s">
        <v>1644</v>
      </c>
    </row>
    <row r="657" spans="1:31">
      <c r="A657" s="9" t="s">
        <v>1435</v>
      </c>
      <c r="B657" s="15" t="s">
        <v>1609</v>
      </c>
      <c r="C657" s="9">
        <v>2012</v>
      </c>
      <c r="D657" s="11" t="str">
        <f t="shared" si="30"/>
        <v>Not Threatened</v>
      </c>
      <c r="E657" s="11" t="s">
        <v>1518</v>
      </c>
      <c r="F657" s="11" t="s">
        <v>317</v>
      </c>
      <c r="G657" s="9" t="s">
        <v>155</v>
      </c>
      <c r="H657" s="12" t="s">
        <v>2735</v>
      </c>
      <c r="I657" s="12" t="s">
        <v>2735</v>
      </c>
      <c r="Y657" s="12" t="str">
        <f t="shared" si="31"/>
        <v/>
      </c>
      <c r="Z657" s="9">
        <v>2008</v>
      </c>
      <c r="AA657" s="15" t="s">
        <v>1609</v>
      </c>
      <c r="AB657" s="11" t="str">
        <f t="shared" si="32"/>
        <v>Not Threatened</v>
      </c>
      <c r="AC657" s="11" t="s">
        <v>1518</v>
      </c>
      <c r="AD657" s="13" t="s">
        <v>2373</v>
      </c>
      <c r="AE657" s="11" t="s">
        <v>1644</v>
      </c>
    </row>
    <row r="658" spans="1:31">
      <c r="A658" s="9" t="s">
        <v>1435</v>
      </c>
      <c r="B658" s="15" t="s">
        <v>1610</v>
      </c>
      <c r="C658" s="9">
        <v>2012</v>
      </c>
      <c r="D658" s="11" t="str">
        <f t="shared" si="30"/>
        <v>Not Threatened</v>
      </c>
      <c r="E658" s="11" t="s">
        <v>1518</v>
      </c>
      <c r="F658" s="11" t="s">
        <v>317</v>
      </c>
      <c r="G658" s="9" t="s">
        <v>155</v>
      </c>
      <c r="H658" s="12" t="s">
        <v>2735</v>
      </c>
      <c r="I658" s="12" t="s">
        <v>2735</v>
      </c>
      <c r="Y658" s="12" t="str">
        <f t="shared" si="31"/>
        <v/>
      </c>
      <c r="Z658" s="9">
        <v>2008</v>
      </c>
      <c r="AA658" s="15" t="s">
        <v>1610</v>
      </c>
      <c r="AB658" s="11" t="str">
        <f t="shared" si="32"/>
        <v>Not Threatened</v>
      </c>
      <c r="AC658" s="11" t="s">
        <v>1518</v>
      </c>
      <c r="AD658" s="13" t="s">
        <v>2373</v>
      </c>
      <c r="AE658" s="11" t="s">
        <v>1644</v>
      </c>
    </row>
    <row r="659" spans="1:31">
      <c r="A659" s="9" t="s">
        <v>1435</v>
      </c>
      <c r="B659" s="15" t="s">
        <v>1611</v>
      </c>
      <c r="C659" s="9">
        <v>2012</v>
      </c>
      <c r="D659" s="11" t="str">
        <f t="shared" si="30"/>
        <v>Not Threatened</v>
      </c>
      <c r="E659" s="11" t="s">
        <v>1518</v>
      </c>
      <c r="F659" s="11" t="s">
        <v>317</v>
      </c>
      <c r="G659" s="9" t="s">
        <v>155</v>
      </c>
      <c r="H659" s="12" t="s">
        <v>2735</v>
      </c>
      <c r="I659" s="12" t="s">
        <v>2735</v>
      </c>
      <c r="Y659" s="12" t="str">
        <f t="shared" si="31"/>
        <v/>
      </c>
      <c r="Z659" s="9">
        <v>2008</v>
      </c>
      <c r="AA659" s="15" t="s">
        <v>1611</v>
      </c>
      <c r="AB659" s="11" t="str">
        <f t="shared" si="32"/>
        <v>Not Threatened</v>
      </c>
      <c r="AC659" s="11" t="s">
        <v>1518</v>
      </c>
      <c r="AD659" s="13" t="s">
        <v>2373</v>
      </c>
      <c r="AE659" s="11" t="s">
        <v>1644</v>
      </c>
    </row>
    <row r="660" spans="1:31">
      <c r="A660" s="9" t="s">
        <v>1435</v>
      </c>
      <c r="B660" s="15" t="s">
        <v>1612</v>
      </c>
      <c r="C660" s="9">
        <v>2012</v>
      </c>
      <c r="D660" s="11" t="str">
        <f t="shared" si="30"/>
        <v>Not Threatened</v>
      </c>
      <c r="E660" s="11" t="s">
        <v>1518</v>
      </c>
      <c r="F660" s="11" t="s">
        <v>317</v>
      </c>
      <c r="G660" s="9" t="s">
        <v>155</v>
      </c>
      <c r="H660" s="12" t="s">
        <v>2735</v>
      </c>
      <c r="I660" s="12" t="s">
        <v>2735</v>
      </c>
      <c r="Y660" s="12" t="str">
        <f t="shared" si="31"/>
        <v/>
      </c>
      <c r="Z660" s="9">
        <v>2008</v>
      </c>
      <c r="AA660" s="15" t="s">
        <v>1612</v>
      </c>
      <c r="AB660" s="11" t="str">
        <f t="shared" si="32"/>
        <v>Not Threatened</v>
      </c>
      <c r="AC660" s="11" t="s">
        <v>1518</v>
      </c>
      <c r="AD660" s="13" t="s">
        <v>2373</v>
      </c>
      <c r="AE660" s="11" t="s">
        <v>1644</v>
      </c>
    </row>
    <row r="661" spans="1:31">
      <c r="A661" s="9" t="s">
        <v>1435</v>
      </c>
      <c r="B661" s="15" t="s">
        <v>1613</v>
      </c>
      <c r="C661" s="9">
        <v>2012</v>
      </c>
      <c r="D661" s="11" t="str">
        <f t="shared" si="30"/>
        <v>At Risk</v>
      </c>
      <c r="E661" s="11" t="s">
        <v>244</v>
      </c>
      <c r="F661" s="11" t="s">
        <v>804</v>
      </c>
      <c r="G661" s="9" t="s">
        <v>148</v>
      </c>
      <c r="H661" s="12" t="s">
        <v>2736</v>
      </c>
      <c r="I661" s="12" t="s">
        <v>2739</v>
      </c>
      <c r="L661" s="12" t="s">
        <v>1784</v>
      </c>
      <c r="V661" s="12" t="s">
        <v>243</v>
      </c>
      <c r="Y661" s="12" t="str">
        <f t="shared" si="31"/>
        <v>DP, Sp</v>
      </c>
      <c r="Z661" s="9">
        <v>2008</v>
      </c>
      <c r="AA661" s="15" t="s">
        <v>1613</v>
      </c>
      <c r="AB661" s="11" t="str">
        <f t="shared" si="32"/>
        <v>At Risk</v>
      </c>
      <c r="AC661" s="11" t="s">
        <v>1544</v>
      </c>
      <c r="AD661" s="13" t="s">
        <v>2373</v>
      </c>
      <c r="AE661" s="11" t="s">
        <v>1644</v>
      </c>
    </row>
    <row r="662" spans="1:31">
      <c r="A662" s="9" t="s">
        <v>1435</v>
      </c>
      <c r="B662" s="15" t="s">
        <v>1614</v>
      </c>
      <c r="C662" s="9">
        <v>2012</v>
      </c>
      <c r="D662" s="11" t="str">
        <f t="shared" si="30"/>
        <v>Not Threatened</v>
      </c>
      <c r="E662" s="11" t="s">
        <v>1518</v>
      </c>
      <c r="F662" s="11" t="s">
        <v>317</v>
      </c>
      <c r="G662" s="9" t="s">
        <v>155</v>
      </c>
      <c r="H662" s="12" t="s">
        <v>2735</v>
      </c>
      <c r="I662" s="12" t="s">
        <v>2735</v>
      </c>
      <c r="Y662" s="12" t="str">
        <f t="shared" si="31"/>
        <v/>
      </c>
      <c r="Z662" s="9">
        <v>2008</v>
      </c>
      <c r="AA662" s="15" t="s">
        <v>1614</v>
      </c>
      <c r="AB662" s="11" t="str">
        <f t="shared" si="32"/>
        <v>Not Threatened</v>
      </c>
      <c r="AC662" s="11" t="s">
        <v>1518</v>
      </c>
      <c r="AD662" s="13" t="s">
        <v>2373</v>
      </c>
      <c r="AE662" s="11" t="s">
        <v>1644</v>
      </c>
    </row>
    <row r="663" spans="1:31">
      <c r="A663" s="9" t="s">
        <v>1435</v>
      </c>
      <c r="B663" s="15" t="s">
        <v>1615</v>
      </c>
      <c r="C663" s="9">
        <v>2012</v>
      </c>
      <c r="D663" s="11" t="str">
        <f t="shared" si="30"/>
        <v>Not Threatened</v>
      </c>
      <c r="E663" s="11" t="s">
        <v>1518</v>
      </c>
      <c r="F663" s="11" t="s">
        <v>317</v>
      </c>
      <c r="G663" s="9" t="s">
        <v>155</v>
      </c>
      <c r="H663" s="12" t="s">
        <v>2735</v>
      </c>
      <c r="I663" s="12" t="s">
        <v>2735</v>
      </c>
      <c r="Y663" s="12" t="str">
        <f t="shared" si="31"/>
        <v/>
      </c>
      <c r="Z663" s="9">
        <v>2008</v>
      </c>
      <c r="AA663" s="15" t="s">
        <v>1615</v>
      </c>
      <c r="AB663" s="11" t="str">
        <f t="shared" si="32"/>
        <v>Not Threatened</v>
      </c>
      <c r="AC663" s="11" t="s">
        <v>1518</v>
      </c>
      <c r="AD663" s="13" t="s">
        <v>2373</v>
      </c>
      <c r="AE663" s="11" t="s">
        <v>1644</v>
      </c>
    </row>
    <row r="664" spans="1:31">
      <c r="A664" s="9" t="s">
        <v>1435</v>
      </c>
      <c r="B664" s="15" t="s">
        <v>1616</v>
      </c>
      <c r="C664" s="9">
        <v>2012</v>
      </c>
      <c r="D664" s="11" t="str">
        <f t="shared" si="30"/>
        <v>At Risk</v>
      </c>
      <c r="E664" s="11" t="s">
        <v>725</v>
      </c>
      <c r="F664" s="11" t="s">
        <v>317</v>
      </c>
      <c r="G664" s="9" t="s">
        <v>155</v>
      </c>
      <c r="H664" s="12" t="s">
        <v>2735</v>
      </c>
      <c r="I664" s="12" t="s">
        <v>2735</v>
      </c>
      <c r="J664" s="12" t="s">
        <v>1939</v>
      </c>
      <c r="O664" s="12" t="s">
        <v>726</v>
      </c>
      <c r="Y664" s="12" t="str">
        <f t="shared" si="31"/>
        <v>CD, IE</v>
      </c>
      <c r="Z664" s="9">
        <v>2008</v>
      </c>
      <c r="AA664" s="15" t="s">
        <v>1616</v>
      </c>
      <c r="AB664" s="11" t="str">
        <f t="shared" si="32"/>
        <v>At Risk</v>
      </c>
      <c r="AC664" s="11" t="s">
        <v>725</v>
      </c>
      <c r="AD664" s="13" t="s">
        <v>2373</v>
      </c>
      <c r="AE664" s="11" t="s">
        <v>1644</v>
      </c>
    </row>
    <row r="665" spans="1:31" ht="25.5">
      <c r="A665" s="9" t="s">
        <v>1435</v>
      </c>
      <c r="B665" s="15" t="s">
        <v>49</v>
      </c>
      <c r="C665" s="9">
        <v>2012</v>
      </c>
      <c r="D665" s="11" t="str">
        <f t="shared" si="30"/>
        <v>Not Threatened</v>
      </c>
      <c r="E665" s="11" t="s">
        <v>1518</v>
      </c>
      <c r="F665" s="11" t="s">
        <v>317</v>
      </c>
      <c r="G665" s="9" t="s">
        <v>155</v>
      </c>
      <c r="H665" s="12" t="s">
        <v>2735</v>
      </c>
      <c r="I665" s="12" t="s">
        <v>2735</v>
      </c>
      <c r="Y665" s="12" t="str">
        <f t="shared" si="31"/>
        <v/>
      </c>
      <c r="Z665" s="9">
        <v>2008</v>
      </c>
      <c r="AA665" s="15" t="s">
        <v>1629</v>
      </c>
      <c r="AB665" s="11" t="str">
        <f t="shared" si="32"/>
        <v>Not Threatened</v>
      </c>
      <c r="AC665" s="11" t="s">
        <v>1518</v>
      </c>
      <c r="AD665" s="13" t="s">
        <v>2373</v>
      </c>
      <c r="AE665" s="11" t="s">
        <v>1644</v>
      </c>
    </row>
    <row r="666" spans="1:31">
      <c r="A666" s="9" t="s">
        <v>1435</v>
      </c>
      <c r="B666" s="15" t="s">
        <v>1989</v>
      </c>
      <c r="C666" s="9">
        <v>2012</v>
      </c>
      <c r="D666" s="11" t="str">
        <f t="shared" si="30"/>
        <v>Not Threatened</v>
      </c>
      <c r="E666" s="11" t="s">
        <v>1518</v>
      </c>
      <c r="F666" s="11" t="s">
        <v>317</v>
      </c>
      <c r="G666" s="9" t="s">
        <v>155</v>
      </c>
      <c r="H666" s="12" t="s">
        <v>2735</v>
      </c>
      <c r="I666" s="12" t="s">
        <v>2735</v>
      </c>
      <c r="Y666" s="12" t="str">
        <f t="shared" si="31"/>
        <v/>
      </c>
      <c r="Z666" s="9">
        <v>2008</v>
      </c>
      <c r="AA666" s="15" t="s">
        <v>1989</v>
      </c>
      <c r="AB666" s="11" t="str">
        <f t="shared" si="32"/>
        <v>Not Threatened</v>
      </c>
      <c r="AC666" s="11" t="s">
        <v>1518</v>
      </c>
      <c r="AD666" s="13" t="s">
        <v>2373</v>
      </c>
      <c r="AE666" s="11" t="s">
        <v>1644</v>
      </c>
    </row>
    <row r="667" spans="1:31">
      <c r="A667" s="9" t="s">
        <v>1435</v>
      </c>
      <c r="B667" s="15" t="s">
        <v>1990</v>
      </c>
      <c r="C667" s="9">
        <v>2012</v>
      </c>
      <c r="D667" s="11" t="str">
        <f t="shared" si="30"/>
        <v>At Risk</v>
      </c>
      <c r="E667" s="11" t="s">
        <v>725</v>
      </c>
      <c r="F667" s="11" t="s">
        <v>317</v>
      </c>
      <c r="G667" s="9" t="s">
        <v>155</v>
      </c>
      <c r="H667" s="12" t="s">
        <v>2735</v>
      </c>
      <c r="I667" s="12" t="s">
        <v>2735</v>
      </c>
      <c r="T667" s="12" t="s">
        <v>802</v>
      </c>
      <c r="Y667" s="12" t="str">
        <f t="shared" si="31"/>
        <v>RR</v>
      </c>
      <c r="Z667" s="9">
        <v>2008</v>
      </c>
      <c r="AA667" s="15" t="s">
        <v>1990</v>
      </c>
      <c r="AB667" s="11" t="str">
        <f t="shared" si="32"/>
        <v>At Risk</v>
      </c>
      <c r="AC667" s="11" t="s">
        <v>725</v>
      </c>
      <c r="AD667" s="13" t="s">
        <v>2373</v>
      </c>
      <c r="AE667" s="11" t="s">
        <v>1644</v>
      </c>
    </row>
    <row r="668" spans="1:31">
      <c r="A668" s="9" t="s">
        <v>1435</v>
      </c>
      <c r="B668" s="15" t="s">
        <v>1991</v>
      </c>
      <c r="C668" s="9">
        <v>2012</v>
      </c>
      <c r="D668" s="11" t="str">
        <f t="shared" si="30"/>
        <v>Not Threatened</v>
      </c>
      <c r="E668" s="11" t="s">
        <v>1518</v>
      </c>
      <c r="F668" s="11" t="s">
        <v>317</v>
      </c>
      <c r="G668" s="9" t="s">
        <v>155</v>
      </c>
      <c r="H668" s="12" t="s">
        <v>2735</v>
      </c>
      <c r="I668" s="12" t="s">
        <v>2735</v>
      </c>
      <c r="Y668" s="12" t="str">
        <f t="shared" si="31"/>
        <v/>
      </c>
      <c r="Z668" s="9">
        <v>2008</v>
      </c>
      <c r="AA668" s="15" t="s">
        <v>1991</v>
      </c>
      <c r="AB668" s="11" t="str">
        <f t="shared" si="32"/>
        <v>Not Threatened</v>
      </c>
      <c r="AC668" s="11" t="s">
        <v>1518</v>
      </c>
      <c r="AD668" s="13" t="s">
        <v>2373</v>
      </c>
      <c r="AE668" s="11" t="s">
        <v>1644</v>
      </c>
    </row>
    <row r="669" spans="1:31">
      <c r="A669" s="9" t="s">
        <v>1435</v>
      </c>
      <c r="B669" s="15" t="s">
        <v>1992</v>
      </c>
      <c r="C669" s="9">
        <v>2012</v>
      </c>
      <c r="D669" s="11" t="str">
        <f t="shared" si="30"/>
        <v>At Risk</v>
      </c>
      <c r="E669" s="11" t="s">
        <v>244</v>
      </c>
      <c r="F669" s="11" t="s">
        <v>126</v>
      </c>
      <c r="G669" s="9" t="s">
        <v>153</v>
      </c>
      <c r="H669" s="12" t="s">
        <v>2735</v>
      </c>
      <c r="I669" s="12" t="s">
        <v>2735</v>
      </c>
      <c r="T669" s="12" t="s">
        <v>802</v>
      </c>
      <c r="Y669" s="12" t="str">
        <f t="shared" si="31"/>
        <v>RR</v>
      </c>
      <c r="Z669" s="9">
        <v>2008</v>
      </c>
      <c r="AA669" s="15" t="s">
        <v>1992</v>
      </c>
      <c r="AB669" s="11" t="str">
        <f t="shared" si="32"/>
        <v>At Risk</v>
      </c>
      <c r="AC669" s="11" t="s">
        <v>244</v>
      </c>
      <c r="AD669" s="13" t="s">
        <v>2373</v>
      </c>
      <c r="AE669" s="11" t="s">
        <v>1644</v>
      </c>
    </row>
    <row r="670" spans="1:31">
      <c r="A670" s="9" t="s">
        <v>1435</v>
      </c>
      <c r="B670" s="15" t="s">
        <v>1993</v>
      </c>
      <c r="C670" s="9">
        <v>2012</v>
      </c>
      <c r="D670" s="11" t="str">
        <f t="shared" si="30"/>
        <v>Not Threatened</v>
      </c>
      <c r="E670" s="11" t="s">
        <v>1518</v>
      </c>
      <c r="F670" s="11" t="s">
        <v>317</v>
      </c>
      <c r="G670" s="9" t="s">
        <v>155</v>
      </c>
      <c r="H670" s="12" t="s">
        <v>2735</v>
      </c>
      <c r="I670" s="12" t="s">
        <v>2735</v>
      </c>
      <c r="Y670" s="12" t="str">
        <f t="shared" si="31"/>
        <v/>
      </c>
      <c r="Z670" s="9">
        <v>2008</v>
      </c>
      <c r="AA670" s="15" t="s">
        <v>1993</v>
      </c>
      <c r="AB670" s="11" t="str">
        <f t="shared" si="32"/>
        <v>Not Threatened</v>
      </c>
      <c r="AC670" s="11" t="s">
        <v>1518</v>
      </c>
      <c r="AD670" s="13" t="s">
        <v>2373</v>
      </c>
      <c r="AE670" s="11" t="s">
        <v>1644</v>
      </c>
    </row>
    <row r="671" spans="1:31">
      <c r="A671" s="9" t="s">
        <v>1435</v>
      </c>
      <c r="B671" s="15" t="s">
        <v>1994</v>
      </c>
      <c r="C671" s="9">
        <v>2012</v>
      </c>
      <c r="D671" s="11" t="str">
        <f t="shared" si="30"/>
        <v>At Risk</v>
      </c>
      <c r="E671" s="11" t="s">
        <v>244</v>
      </c>
      <c r="F671" s="11" t="s">
        <v>126</v>
      </c>
      <c r="G671" s="9" t="s">
        <v>153</v>
      </c>
      <c r="H671" s="12" t="s">
        <v>2735</v>
      </c>
      <c r="I671" s="12" t="s">
        <v>2735</v>
      </c>
      <c r="J671" s="12" t="s">
        <v>1939</v>
      </c>
      <c r="R671" s="12" t="s">
        <v>1937</v>
      </c>
      <c r="T671" s="12" t="s">
        <v>802</v>
      </c>
      <c r="Y671" s="12" t="str">
        <f t="shared" si="31"/>
        <v>CD, PD, RR</v>
      </c>
      <c r="Z671" s="9">
        <v>2008</v>
      </c>
      <c r="AA671" s="15" t="s">
        <v>1994</v>
      </c>
      <c r="AB671" s="11" t="str">
        <f t="shared" si="32"/>
        <v>At Risk</v>
      </c>
      <c r="AC671" s="11" t="s">
        <v>244</v>
      </c>
      <c r="AD671" s="13" t="s">
        <v>2373</v>
      </c>
      <c r="AE671" s="11" t="s">
        <v>1644</v>
      </c>
    </row>
    <row r="672" spans="1:31">
      <c r="A672" s="9" t="s">
        <v>1435</v>
      </c>
      <c r="B672" s="15" t="s">
        <v>1995</v>
      </c>
      <c r="C672" s="9">
        <v>2012</v>
      </c>
      <c r="D672" s="11" t="str">
        <f t="shared" si="30"/>
        <v>Not Threatened</v>
      </c>
      <c r="E672" s="11" t="s">
        <v>1518</v>
      </c>
      <c r="F672" s="11" t="s">
        <v>317</v>
      </c>
      <c r="G672" s="9" t="s">
        <v>155</v>
      </c>
      <c r="H672" s="12" t="s">
        <v>2735</v>
      </c>
      <c r="I672" s="12" t="s">
        <v>2735</v>
      </c>
      <c r="Y672" s="12" t="str">
        <f t="shared" si="31"/>
        <v/>
      </c>
      <c r="Z672" s="9">
        <v>2008</v>
      </c>
      <c r="AA672" s="15" t="s">
        <v>1995</v>
      </c>
      <c r="AB672" s="11" t="str">
        <f t="shared" si="32"/>
        <v>Not Threatened</v>
      </c>
      <c r="AC672" s="11" t="s">
        <v>1518</v>
      </c>
      <c r="AD672" s="13" t="s">
        <v>2373</v>
      </c>
      <c r="AE672" s="11" t="s">
        <v>1644</v>
      </c>
    </row>
    <row r="673" spans="1:31">
      <c r="A673" s="9" t="s">
        <v>1435</v>
      </c>
      <c r="B673" s="15" t="s">
        <v>1996</v>
      </c>
      <c r="C673" s="9">
        <v>2012</v>
      </c>
      <c r="D673" s="11" t="str">
        <f t="shared" si="30"/>
        <v>At Risk</v>
      </c>
      <c r="E673" s="11" t="s">
        <v>725</v>
      </c>
      <c r="F673" s="11" t="s">
        <v>317</v>
      </c>
      <c r="G673" s="9" t="s">
        <v>155</v>
      </c>
      <c r="H673" s="12" t="s">
        <v>2735</v>
      </c>
      <c r="I673" s="12" t="s">
        <v>2735</v>
      </c>
      <c r="T673" s="12" t="s">
        <v>802</v>
      </c>
      <c r="U673" s="12" t="s">
        <v>319</v>
      </c>
      <c r="V673" s="12" t="s">
        <v>243</v>
      </c>
      <c r="Y673" s="12" t="str">
        <f t="shared" si="31"/>
        <v>RR, SO, Sp</v>
      </c>
      <c r="Z673" s="9">
        <v>2008</v>
      </c>
      <c r="AA673" s="15" t="s">
        <v>1996</v>
      </c>
      <c r="AB673" s="11" t="str">
        <f t="shared" si="32"/>
        <v>At Risk</v>
      </c>
      <c r="AC673" s="11" t="s">
        <v>725</v>
      </c>
      <c r="AD673" s="13" t="s">
        <v>2373</v>
      </c>
      <c r="AE673" s="11" t="s">
        <v>1644</v>
      </c>
    </row>
    <row r="674" spans="1:31">
      <c r="A674" s="9" t="s">
        <v>1435</v>
      </c>
      <c r="B674" s="15" t="s">
        <v>1997</v>
      </c>
      <c r="C674" s="9">
        <v>2012</v>
      </c>
      <c r="D674" s="11" t="str">
        <f t="shared" si="30"/>
        <v>At Risk</v>
      </c>
      <c r="E674" s="11" t="s">
        <v>725</v>
      </c>
      <c r="F674" s="11" t="s">
        <v>317</v>
      </c>
      <c r="G674" s="9" t="s">
        <v>155</v>
      </c>
      <c r="H674" s="12" t="s">
        <v>2735</v>
      </c>
      <c r="I674" s="12" t="s">
        <v>2735</v>
      </c>
      <c r="J674" s="12" t="s">
        <v>1939</v>
      </c>
      <c r="O674" s="12" t="s">
        <v>726</v>
      </c>
      <c r="Y674" s="12" t="str">
        <f t="shared" si="31"/>
        <v>CD, IE</v>
      </c>
      <c r="Z674" s="9">
        <v>2008</v>
      </c>
      <c r="AA674" s="15" t="s">
        <v>1997</v>
      </c>
      <c r="AB674" s="11" t="str">
        <f t="shared" si="32"/>
        <v>At Risk</v>
      </c>
      <c r="AC674" s="11" t="s">
        <v>725</v>
      </c>
      <c r="AD674" s="13" t="s">
        <v>2373</v>
      </c>
      <c r="AE674" s="11" t="s">
        <v>1644</v>
      </c>
    </row>
    <row r="675" spans="1:31">
      <c r="A675" s="9" t="s">
        <v>1435</v>
      </c>
      <c r="B675" s="15" t="s">
        <v>609</v>
      </c>
      <c r="C675" s="9">
        <v>2012</v>
      </c>
      <c r="D675" s="11" t="str">
        <f t="shared" si="30"/>
        <v>Not Threatened</v>
      </c>
      <c r="E675" s="11" t="s">
        <v>1518</v>
      </c>
      <c r="F675" s="11" t="s">
        <v>317</v>
      </c>
      <c r="G675" s="9" t="s">
        <v>155</v>
      </c>
      <c r="H675" s="12" t="s">
        <v>2735</v>
      </c>
      <c r="I675" s="12" t="s">
        <v>2735</v>
      </c>
      <c r="Y675" s="12" t="str">
        <f t="shared" si="31"/>
        <v/>
      </c>
      <c r="Z675" s="9">
        <v>2008</v>
      </c>
      <c r="AA675" s="15" t="s">
        <v>609</v>
      </c>
      <c r="AB675" s="11" t="str">
        <f t="shared" si="32"/>
        <v>Not Threatened</v>
      </c>
      <c r="AC675" s="11" t="s">
        <v>1518</v>
      </c>
      <c r="AD675" s="13" t="s">
        <v>2373</v>
      </c>
      <c r="AE675" s="11" t="s">
        <v>1644</v>
      </c>
    </row>
    <row r="676" spans="1:31">
      <c r="A676" s="9" t="s">
        <v>1435</v>
      </c>
      <c r="B676" s="15" t="s">
        <v>611</v>
      </c>
      <c r="C676" s="9">
        <v>2012</v>
      </c>
      <c r="D676" s="11" t="str">
        <f t="shared" si="30"/>
        <v>Not Threatened</v>
      </c>
      <c r="E676" s="11" t="s">
        <v>1518</v>
      </c>
      <c r="F676" s="11" t="s">
        <v>317</v>
      </c>
      <c r="G676" s="9" t="s">
        <v>155</v>
      </c>
      <c r="H676" s="12" t="s">
        <v>2735</v>
      </c>
      <c r="I676" s="12" t="s">
        <v>2735</v>
      </c>
      <c r="Y676" s="12" t="str">
        <f t="shared" si="31"/>
        <v/>
      </c>
      <c r="Z676" s="9">
        <v>2008</v>
      </c>
      <c r="AA676" s="15" t="s">
        <v>611</v>
      </c>
      <c r="AB676" s="11" t="str">
        <f t="shared" si="32"/>
        <v>Not Threatened</v>
      </c>
      <c r="AC676" s="11" t="s">
        <v>1518</v>
      </c>
      <c r="AD676" s="13" t="s">
        <v>2373</v>
      </c>
      <c r="AE676" s="11" t="s">
        <v>1644</v>
      </c>
    </row>
    <row r="677" spans="1:31">
      <c r="A677" s="9" t="s">
        <v>1435</v>
      </c>
      <c r="B677" s="15" t="s">
        <v>610</v>
      </c>
      <c r="C677" s="9">
        <v>2012</v>
      </c>
      <c r="D677" s="11" t="str">
        <f t="shared" si="30"/>
        <v>At Risk</v>
      </c>
      <c r="E677" s="11" t="s">
        <v>725</v>
      </c>
      <c r="F677" s="11" t="s">
        <v>317</v>
      </c>
      <c r="G677" s="9" t="s">
        <v>155</v>
      </c>
      <c r="H677" s="12" t="s">
        <v>2735</v>
      </c>
      <c r="I677" s="12" t="s">
        <v>2735</v>
      </c>
      <c r="O677" s="12" t="s">
        <v>726</v>
      </c>
      <c r="Y677" s="12" t="str">
        <f t="shared" si="31"/>
        <v>IE</v>
      </c>
      <c r="Z677" s="9">
        <v>2008</v>
      </c>
      <c r="AA677" s="15" t="s">
        <v>610</v>
      </c>
      <c r="AB677" s="11" t="str">
        <f t="shared" si="32"/>
        <v>At Risk</v>
      </c>
      <c r="AC677" s="11" t="s">
        <v>725</v>
      </c>
      <c r="AD677" s="13" t="s">
        <v>2373</v>
      </c>
      <c r="AE677" s="11" t="s">
        <v>1644</v>
      </c>
    </row>
    <row r="678" spans="1:31">
      <c r="A678" s="9" t="s">
        <v>1435</v>
      </c>
      <c r="B678" s="15" t="s">
        <v>629</v>
      </c>
      <c r="C678" s="9">
        <v>2012</v>
      </c>
      <c r="D678" s="11" t="str">
        <f t="shared" si="30"/>
        <v>Not Threatened</v>
      </c>
      <c r="E678" s="11" t="s">
        <v>1518</v>
      </c>
      <c r="F678" s="11" t="s">
        <v>317</v>
      </c>
      <c r="G678" s="9" t="s">
        <v>155</v>
      </c>
      <c r="H678" s="12" t="s">
        <v>2735</v>
      </c>
      <c r="I678" s="12" t="s">
        <v>2735</v>
      </c>
      <c r="Y678" s="12" t="str">
        <f t="shared" si="31"/>
        <v/>
      </c>
      <c r="Z678" s="9">
        <v>2008</v>
      </c>
      <c r="AA678" s="15" t="s">
        <v>629</v>
      </c>
      <c r="AB678" s="11" t="str">
        <f t="shared" si="32"/>
        <v>Not Threatened</v>
      </c>
      <c r="AC678" s="11" t="s">
        <v>1518</v>
      </c>
      <c r="AD678" s="13" t="s">
        <v>2373</v>
      </c>
      <c r="AE678" s="11" t="s">
        <v>1644</v>
      </c>
    </row>
    <row r="679" spans="1:31" ht="25.5">
      <c r="A679" s="9" t="s">
        <v>1435</v>
      </c>
      <c r="B679" s="15" t="s">
        <v>900</v>
      </c>
      <c r="C679" s="9">
        <v>2012</v>
      </c>
      <c r="D679" s="11" t="str">
        <f t="shared" si="30"/>
        <v>Not Threatened</v>
      </c>
      <c r="E679" s="11" t="s">
        <v>1518</v>
      </c>
      <c r="F679" s="11" t="s">
        <v>317</v>
      </c>
      <c r="G679" s="9" t="s">
        <v>155</v>
      </c>
      <c r="H679" s="12" t="s">
        <v>2735</v>
      </c>
      <c r="I679" s="12" t="s">
        <v>2735</v>
      </c>
      <c r="Y679" s="12" t="str">
        <f t="shared" si="31"/>
        <v/>
      </c>
      <c r="Z679" s="9">
        <v>2008</v>
      </c>
      <c r="AA679" s="15" t="s">
        <v>900</v>
      </c>
      <c r="AB679" s="11" t="str">
        <f t="shared" si="32"/>
        <v>Not Threatened</v>
      </c>
      <c r="AC679" s="11" t="s">
        <v>1518</v>
      </c>
      <c r="AD679" s="13" t="s">
        <v>2373</v>
      </c>
      <c r="AE679" s="11" t="s">
        <v>1644</v>
      </c>
    </row>
    <row r="680" spans="1:31">
      <c r="A680" s="9" t="s">
        <v>1435</v>
      </c>
      <c r="B680" s="15" t="s">
        <v>901</v>
      </c>
      <c r="C680" s="9">
        <v>2012</v>
      </c>
      <c r="D680" s="11" t="str">
        <f t="shared" si="30"/>
        <v>Not Threatened</v>
      </c>
      <c r="E680" s="11" t="s">
        <v>1518</v>
      </c>
      <c r="F680" s="11" t="s">
        <v>317</v>
      </c>
      <c r="G680" s="9" t="s">
        <v>155</v>
      </c>
      <c r="H680" s="12" t="s">
        <v>2735</v>
      </c>
      <c r="I680" s="12" t="s">
        <v>2735</v>
      </c>
      <c r="Y680" s="12" t="str">
        <f t="shared" si="31"/>
        <v/>
      </c>
      <c r="Z680" s="9">
        <v>2008</v>
      </c>
      <c r="AA680" s="15" t="s">
        <v>901</v>
      </c>
      <c r="AB680" s="11" t="str">
        <f t="shared" si="32"/>
        <v>Not Threatened</v>
      </c>
      <c r="AC680" s="11" t="s">
        <v>1518</v>
      </c>
      <c r="AD680" s="13" t="s">
        <v>2373</v>
      </c>
      <c r="AE680" s="11" t="s">
        <v>1644</v>
      </c>
    </row>
    <row r="681" spans="1:31">
      <c r="A681" s="9" t="s">
        <v>1435</v>
      </c>
      <c r="B681" s="15" t="s">
        <v>902</v>
      </c>
      <c r="C681" s="9">
        <v>2012</v>
      </c>
      <c r="D681" s="11" t="str">
        <f t="shared" si="30"/>
        <v>Not Threatened</v>
      </c>
      <c r="E681" s="11" t="s">
        <v>1518</v>
      </c>
      <c r="F681" s="11" t="s">
        <v>317</v>
      </c>
      <c r="G681" s="9" t="s">
        <v>155</v>
      </c>
      <c r="H681" s="12" t="s">
        <v>2735</v>
      </c>
      <c r="I681" s="12" t="s">
        <v>2735</v>
      </c>
      <c r="Y681" s="12" t="str">
        <f t="shared" si="31"/>
        <v/>
      </c>
      <c r="Z681" s="9">
        <v>2008</v>
      </c>
      <c r="AA681" s="15" t="s">
        <v>902</v>
      </c>
      <c r="AB681" s="11" t="str">
        <f t="shared" si="32"/>
        <v>Not Threatened</v>
      </c>
      <c r="AC681" s="11" t="s">
        <v>1518</v>
      </c>
      <c r="AD681" s="13" t="s">
        <v>2373</v>
      </c>
      <c r="AE681" s="11" t="s">
        <v>1644</v>
      </c>
    </row>
    <row r="682" spans="1:31">
      <c r="A682" s="9" t="s">
        <v>1435</v>
      </c>
      <c r="B682" s="15" t="s">
        <v>903</v>
      </c>
      <c r="C682" s="9">
        <v>2012</v>
      </c>
      <c r="D682" s="11" t="str">
        <f t="shared" si="30"/>
        <v>Not Threatened</v>
      </c>
      <c r="E682" s="11" t="s">
        <v>1518</v>
      </c>
      <c r="F682" s="11" t="s">
        <v>317</v>
      </c>
      <c r="G682" s="9" t="s">
        <v>155</v>
      </c>
      <c r="H682" s="12" t="s">
        <v>2735</v>
      </c>
      <c r="I682" s="12" t="s">
        <v>2735</v>
      </c>
      <c r="Y682" s="12" t="str">
        <f t="shared" si="31"/>
        <v/>
      </c>
      <c r="Z682" s="9">
        <v>2008</v>
      </c>
      <c r="AA682" s="15" t="s">
        <v>903</v>
      </c>
      <c r="AB682" s="11" t="str">
        <f t="shared" si="32"/>
        <v>Not Threatened</v>
      </c>
      <c r="AC682" s="11" t="s">
        <v>1518</v>
      </c>
      <c r="AD682" s="13" t="s">
        <v>2373</v>
      </c>
      <c r="AE682" s="11" t="s">
        <v>1644</v>
      </c>
    </row>
    <row r="683" spans="1:31">
      <c r="A683" s="9" t="s">
        <v>1435</v>
      </c>
      <c r="B683" s="15" t="s">
        <v>904</v>
      </c>
      <c r="C683" s="9">
        <v>2012</v>
      </c>
      <c r="D683" s="11" t="str">
        <f t="shared" si="30"/>
        <v>Not Threatened</v>
      </c>
      <c r="E683" s="11" t="s">
        <v>1518</v>
      </c>
      <c r="F683" s="11" t="s">
        <v>317</v>
      </c>
      <c r="G683" s="9" t="s">
        <v>155</v>
      </c>
      <c r="H683" s="12" t="s">
        <v>2735</v>
      </c>
      <c r="I683" s="12" t="s">
        <v>2735</v>
      </c>
      <c r="Y683" s="12" t="str">
        <f t="shared" si="31"/>
        <v/>
      </c>
      <c r="Z683" s="9">
        <v>2008</v>
      </c>
      <c r="AA683" s="15" t="s">
        <v>904</v>
      </c>
      <c r="AB683" s="11" t="str">
        <f t="shared" si="32"/>
        <v>Not Threatened</v>
      </c>
      <c r="AC683" s="11" t="s">
        <v>1518</v>
      </c>
      <c r="AD683" s="13" t="s">
        <v>2373</v>
      </c>
      <c r="AE683" s="11" t="s">
        <v>1644</v>
      </c>
    </row>
    <row r="684" spans="1:31">
      <c r="A684" s="9" t="s">
        <v>1435</v>
      </c>
      <c r="B684" s="15" t="s">
        <v>905</v>
      </c>
      <c r="C684" s="9">
        <v>2012</v>
      </c>
      <c r="D684" s="11" t="str">
        <f t="shared" si="30"/>
        <v>Not Threatened</v>
      </c>
      <c r="E684" s="11" t="s">
        <v>1518</v>
      </c>
      <c r="F684" s="11" t="s">
        <v>317</v>
      </c>
      <c r="G684" s="9" t="s">
        <v>155</v>
      </c>
      <c r="H684" s="12" t="s">
        <v>2735</v>
      </c>
      <c r="I684" s="12" t="s">
        <v>2735</v>
      </c>
      <c r="Y684" s="12" t="str">
        <f t="shared" si="31"/>
        <v/>
      </c>
      <c r="Z684" s="9">
        <v>2008</v>
      </c>
      <c r="AA684" s="15" t="s">
        <v>905</v>
      </c>
      <c r="AB684" s="11" t="str">
        <f t="shared" si="32"/>
        <v>Not Threatened</v>
      </c>
      <c r="AC684" s="11" t="s">
        <v>1518</v>
      </c>
      <c r="AD684" s="13" t="s">
        <v>2373</v>
      </c>
      <c r="AE684" s="11" t="s">
        <v>1644</v>
      </c>
    </row>
    <row r="685" spans="1:31">
      <c r="A685" s="9" t="s">
        <v>1435</v>
      </c>
      <c r="B685" s="15" t="s">
        <v>906</v>
      </c>
      <c r="C685" s="9">
        <v>2012</v>
      </c>
      <c r="D685" s="11" t="str">
        <f t="shared" si="30"/>
        <v>Not Threatened</v>
      </c>
      <c r="E685" s="11" t="s">
        <v>1518</v>
      </c>
      <c r="F685" s="11" t="s">
        <v>317</v>
      </c>
      <c r="G685" s="9" t="s">
        <v>155</v>
      </c>
      <c r="H685" s="12" t="s">
        <v>2735</v>
      </c>
      <c r="I685" s="12" t="s">
        <v>2735</v>
      </c>
      <c r="Y685" s="12" t="str">
        <f t="shared" si="31"/>
        <v/>
      </c>
      <c r="Z685" s="9">
        <v>2008</v>
      </c>
      <c r="AA685" s="15" t="s">
        <v>906</v>
      </c>
      <c r="AB685" s="11" t="str">
        <f t="shared" si="32"/>
        <v>Data Deficient</v>
      </c>
      <c r="AC685" s="11" t="s">
        <v>1334</v>
      </c>
      <c r="AD685" s="13" t="s">
        <v>2373</v>
      </c>
      <c r="AE685" s="11" t="s">
        <v>1644</v>
      </c>
    </row>
    <row r="686" spans="1:31">
      <c r="A686" s="9" t="s">
        <v>1435</v>
      </c>
      <c r="B686" s="15" t="s">
        <v>907</v>
      </c>
      <c r="C686" s="9">
        <v>2012</v>
      </c>
      <c r="D686" s="11" t="str">
        <f t="shared" si="30"/>
        <v>Not Threatened</v>
      </c>
      <c r="E686" s="11" t="s">
        <v>1518</v>
      </c>
      <c r="F686" s="11" t="s">
        <v>317</v>
      </c>
      <c r="G686" s="9" t="s">
        <v>155</v>
      </c>
      <c r="H686" s="12" t="s">
        <v>2735</v>
      </c>
      <c r="I686" s="12" t="s">
        <v>2735</v>
      </c>
      <c r="Y686" s="12" t="str">
        <f t="shared" si="31"/>
        <v/>
      </c>
      <c r="Z686" s="9">
        <v>2008</v>
      </c>
      <c r="AA686" s="15" t="s">
        <v>907</v>
      </c>
      <c r="AB686" s="11" t="str">
        <f t="shared" si="32"/>
        <v>Not Threatened</v>
      </c>
      <c r="AC686" s="11" t="s">
        <v>1518</v>
      </c>
      <c r="AD686" s="13" t="s">
        <v>2373</v>
      </c>
      <c r="AE686" s="11" t="s">
        <v>1644</v>
      </c>
    </row>
    <row r="687" spans="1:31">
      <c r="A687" s="9" t="s">
        <v>1435</v>
      </c>
      <c r="B687" s="15" t="s">
        <v>908</v>
      </c>
      <c r="C687" s="9">
        <v>2012</v>
      </c>
      <c r="D687" s="11" t="str">
        <f t="shared" si="30"/>
        <v>Not Threatened</v>
      </c>
      <c r="E687" s="11" t="s">
        <v>1518</v>
      </c>
      <c r="F687" s="11" t="s">
        <v>317</v>
      </c>
      <c r="G687" s="9" t="s">
        <v>155</v>
      </c>
      <c r="H687" s="12" t="s">
        <v>2735</v>
      </c>
      <c r="I687" s="12" t="s">
        <v>2735</v>
      </c>
      <c r="Y687" s="12" t="str">
        <f t="shared" si="31"/>
        <v/>
      </c>
      <c r="Z687" s="9">
        <v>2008</v>
      </c>
      <c r="AA687" s="15" t="s">
        <v>908</v>
      </c>
      <c r="AB687" s="11" t="str">
        <f t="shared" si="32"/>
        <v>Not Threatened</v>
      </c>
      <c r="AC687" s="11" t="s">
        <v>1518</v>
      </c>
      <c r="AD687" s="13" t="s">
        <v>2373</v>
      </c>
      <c r="AE687" s="11" t="s">
        <v>1644</v>
      </c>
    </row>
    <row r="688" spans="1:31">
      <c r="A688" s="9" t="s">
        <v>1435</v>
      </c>
      <c r="B688" s="15" t="s">
        <v>962</v>
      </c>
      <c r="C688" s="9">
        <v>2012</v>
      </c>
      <c r="D688" s="11" t="str">
        <f t="shared" si="30"/>
        <v>Not Threatened</v>
      </c>
      <c r="E688" s="11" t="s">
        <v>1518</v>
      </c>
      <c r="F688" s="11" t="s">
        <v>317</v>
      </c>
      <c r="G688" s="9" t="s">
        <v>155</v>
      </c>
      <c r="H688" s="12" t="s">
        <v>2735</v>
      </c>
      <c r="I688" s="12" t="s">
        <v>2735</v>
      </c>
      <c r="Y688" s="12" t="str">
        <f t="shared" si="31"/>
        <v/>
      </c>
      <c r="Z688" s="9">
        <v>2008</v>
      </c>
      <c r="AA688" s="15" t="s">
        <v>962</v>
      </c>
      <c r="AB688" s="11" t="str">
        <f t="shared" si="32"/>
        <v>Not Threatened</v>
      </c>
      <c r="AC688" s="11" t="s">
        <v>1518</v>
      </c>
      <c r="AD688" s="13" t="s">
        <v>2373</v>
      </c>
      <c r="AE688" s="11" t="s">
        <v>1644</v>
      </c>
    </row>
    <row r="689" spans="1:31" ht="25.5">
      <c r="A689" s="9" t="s">
        <v>1435</v>
      </c>
      <c r="B689" s="15" t="s">
        <v>961</v>
      </c>
      <c r="C689" s="9">
        <v>2012</v>
      </c>
      <c r="D689" s="11" t="str">
        <f t="shared" si="30"/>
        <v>At Risk</v>
      </c>
      <c r="E689" s="11" t="s">
        <v>725</v>
      </c>
      <c r="F689" s="11" t="s">
        <v>317</v>
      </c>
      <c r="G689" s="9" t="s">
        <v>155</v>
      </c>
      <c r="H689" s="12" t="s">
        <v>2735</v>
      </c>
      <c r="I689" s="12" t="s">
        <v>2735</v>
      </c>
      <c r="Q689" s="12" t="s">
        <v>843</v>
      </c>
      <c r="Y689" s="12" t="str">
        <f t="shared" si="31"/>
        <v>OL</v>
      </c>
      <c r="Z689" s="9">
        <v>2008</v>
      </c>
      <c r="AA689" s="15" t="s">
        <v>961</v>
      </c>
      <c r="AB689" s="11" t="str">
        <f t="shared" si="32"/>
        <v>At Risk</v>
      </c>
      <c r="AC689" s="11" t="s">
        <v>725</v>
      </c>
      <c r="AD689" s="13" t="s">
        <v>2373</v>
      </c>
      <c r="AE689" s="11" t="s">
        <v>1644</v>
      </c>
    </row>
    <row r="690" spans="1:31">
      <c r="A690" s="9" t="s">
        <v>1435</v>
      </c>
      <c r="B690" s="15" t="s">
        <v>963</v>
      </c>
      <c r="C690" s="9">
        <v>2012</v>
      </c>
      <c r="D690" s="11" t="str">
        <f t="shared" si="30"/>
        <v>Threatened</v>
      </c>
      <c r="E690" s="11" t="s">
        <v>799</v>
      </c>
      <c r="F690" s="11" t="s">
        <v>2867</v>
      </c>
      <c r="G690" s="9" t="s">
        <v>317</v>
      </c>
      <c r="H690" s="12" t="s">
        <v>2736</v>
      </c>
      <c r="I690" s="12" t="s">
        <v>2737</v>
      </c>
      <c r="T690" s="12" t="s">
        <v>802</v>
      </c>
      <c r="V690" s="12" t="s">
        <v>243</v>
      </c>
      <c r="Y690" s="12" t="str">
        <f t="shared" si="31"/>
        <v>RR, Sp</v>
      </c>
      <c r="Z690" s="9">
        <v>2008</v>
      </c>
      <c r="AA690" s="15" t="s">
        <v>963</v>
      </c>
      <c r="AB690" s="11" t="str">
        <f t="shared" si="32"/>
        <v>Threatened</v>
      </c>
      <c r="AC690" s="11" t="s">
        <v>506</v>
      </c>
      <c r="AD690" s="13" t="s">
        <v>2373</v>
      </c>
      <c r="AE690" s="11" t="s">
        <v>1644</v>
      </c>
    </row>
    <row r="691" spans="1:31">
      <c r="A691" s="9" t="s">
        <v>1435</v>
      </c>
      <c r="B691" s="15" t="s">
        <v>964</v>
      </c>
      <c r="C691" s="9">
        <v>2012</v>
      </c>
      <c r="D691" s="11" t="str">
        <f t="shared" si="30"/>
        <v>Not Threatened</v>
      </c>
      <c r="E691" s="11" t="s">
        <v>1518</v>
      </c>
      <c r="F691" s="11" t="s">
        <v>317</v>
      </c>
      <c r="G691" s="9" t="s">
        <v>155</v>
      </c>
      <c r="H691" s="12" t="s">
        <v>2735</v>
      </c>
      <c r="I691" s="12" t="s">
        <v>2735</v>
      </c>
      <c r="Y691" s="12" t="str">
        <f t="shared" si="31"/>
        <v/>
      </c>
      <c r="Z691" s="9">
        <v>2008</v>
      </c>
      <c r="AA691" s="15" t="s">
        <v>964</v>
      </c>
      <c r="AB691" s="11" t="str">
        <f t="shared" si="32"/>
        <v>Not Threatened</v>
      </c>
      <c r="AC691" s="11" t="s">
        <v>1518</v>
      </c>
      <c r="AD691" s="13" t="s">
        <v>2373</v>
      </c>
      <c r="AE691" s="11" t="s">
        <v>1644</v>
      </c>
    </row>
    <row r="692" spans="1:31">
      <c r="A692" s="9" t="s">
        <v>1435</v>
      </c>
      <c r="B692" s="15" t="s">
        <v>965</v>
      </c>
      <c r="C692" s="9">
        <v>2012</v>
      </c>
      <c r="D692" s="11" t="str">
        <f t="shared" si="30"/>
        <v>Not Threatened</v>
      </c>
      <c r="E692" s="11" t="s">
        <v>1518</v>
      </c>
      <c r="F692" s="11" t="s">
        <v>317</v>
      </c>
      <c r="G692" s="9" t="s">
        <v>155</v>
      </c>
      <c r="H692" s="12" t="s">
        <v>2735</v>
      </c>
      <c r="I692" s="12" t="s">
        <v>2735</v>
      </c>
      <c r="Y692" s="12" t="str">
        <f t="shared" si="31"/>
        <v/>
      </c>
      <c r="Z692" s="9">
        <v>2008</v>
      </c>
      <c r="AA692" s="15" t="s">
        <v>965</v>
      </c>
      <c r="AB692" s="11" t="str">
        <f t="shared" si="32"/>
        <v>Not Threatened</v>
      </c>
      <c r="AC692" s="11" t="s">
        <v>1518</v>
      </c>
      <c r="AD692" s="13" t="s">
        <v>2373</v>
      </c>
      <c r="AE692" s="11" t="s">
        <v>1644</v>
      </c>
    </row>
    <row r="693" spans="1:31">
      <c r="A693" s="9" t="s">
        <v>1435</v>
      </c>
      <c r="B693" s="15" t="s">
        <v>966</v>
      </c>
      <c r="C693" s="9">
        <v>2012</v>
      </c>
      <c r="D693" s="11" t="str">
        <f t="shared" si="30"/>
        <v>At Risk</v>
      </c>
      <c r="E693" s="11" t="s">
        <v>244</v>
      </c>
      <c r="F693" s="11" t="s">
        <v>2730</v>
      </c>
      <c r="G693" s="9" t="s">
        <v>154</v>
      </c>
      <c r="H693" s="12" t="s">
        <v>2736</v>
      </c>
      <c r="I693" s="12" t="s">
        <v>2739</v>
      </c>
      <c r="L693" s="12" t="s">
        <v>1784</v>
      </c>
      <c r="Y693" s="12" t="str">
        <f t="shared" si="31"/>
        <v>DP</v>
      </c>
      <c r="Z693" s="9">
        <v>2008</v>
      </c>
      <c r="AA693" s="15" t="s">
        <v>966</v>
      </c>
      <c r="AB693" s="11" t="str">
        <f t="shared" si="32"/>
        <v>Not Threatened</v>
      </c>
      <c r="AC693" s="11" t="s">
        <v>1518</v>
      </c>
      <c r="AD693" s="13" t="s">
        <v>2373</v>
      </c>
      <c r="AE693" s="11" t="s">
        <v>1644</v>
      </c>
    </row>
    <row r="694" spans="1:31">
      <c r="A694" s="9" t="s">
        <v>1435</v>
      </c>
      <c r="B694" s="15" t="s">
        <v>967</v>
      </c>
      <c r="C694" s="9">
        <v>2012</v>
      </c>
      <c r="D694" s="11" t="str">
        <f t="shared" si="30"/>
        <v>Threatened</v>
      </c>
      <c r="E694" s="11" t="s">
        <v>506</v>
      </c>
      <c r="F694" s="11" t="s">
        <v>2849</v>
      </c>
      <c r="G694" s="9" t="s">
        <v>155</v>
      </c>
      <c r="H694" s="12" t="s">
        <v>2735</v>
      </c>
      <c r="I694" s="12" t="s">
        <v>2735</v>
      </c>
      <c r="T694" s="12" t="s">
        <v>802</v>
      </c>
      <c r="Y694" s="12" t="str">
        <f t="shared" si="31"/>
        <v>RR</v>
      </c>
      <c r="Z694" s="9">
        <v>2008</v>
      </c>
      <c r="AA694" s="15" t="s">
        <v>967</v>
      </c>
      <c r="AB694" s="11" t="str">
        <f t="shared" si="32"/>
        <v>Threatened</v>
      </c>
      <c r="AC694" s="11" t="s">
        <v>506</v>
      </c>
      <c r="AD694" s="13" t="s">
        <v>2373</v>
      </c>
      <c r="AE694" s="11" t="s">
        <v>1644</v>
      </c>
    </row>
    <row r="695" spans="1:31">
      <c r="A695" s="9" t="s">
        <v>1435</v>
      </c>
      <c r="B695" s="15" t="s">
        <v>968</v>
      </c>
      <c r="C695" s="9">
        <v>2012</v>
      </c>
      <c r="D695" s="11" t="str">
        <f t="shared" si="30"/>
        <v>At Risk</v>
      </c>
      <c r="E695" s="11" t="s">
        <v>244</v>
      </c>
      <c r="F695" s="11" t="s">
        <v>126</v>
      </c>
      <c r="G695" s="9" t="s">
        <v>153</v>
      </c>
      <c r="H695" s="12" t="s">
        <v>2735</v>
      </c>
      <c r="I695" s="12" t="s">
        <v>2735</v>
      </c>
      <c r="J695" s="12" t="s">
        <v>1939</v>
      </c>
      <c r="S695" s="12" t="s">
        <v>676</v>
      </c>
      <c r="Y695" s="12" t="str">
        <f t="shared" si="31"/>
        <v>CD, RF</v>
      </c>
      <c r="Z695" s="9">
        <v>2008</v>
      </c>
      <c r="AA695" s="15" t="s">
        <v>968</v>
      </c>
      <c r="AB695" s="11" t="str">
        <f t="shared" si="32"/>
        <v>At Risk</v>
      </c>
      <c r="AC695" s="11" t="s">
        <v>244</v>
      </c>
      <c r="AD695" s="13" t="s">
        <v>2373</v>
      </c>
      <c r="AE695" s="11" t="s">
        <v>1644</v>
      </c>
    </row>
    <row r="696" spans="1:31">
      <c r="A696" s="9" t="s">
        <v>1435</v>
      </c>
      <c r="B696" s="15" t="s">
        <v>2858</v>
      </c>
      <c r="C696" s="9">
        <v>2012</v>
      </c>
      <c r="D696" s="11" t="str">
        <f t="shared" si="30"/>
        <v>Not Threatened</v>
      </c>
      <c r="E696" s="11" t="s">
        <v>1518</v>
      </c>
      <c r="F696" s="11" t="s">
        <v>317</v>
      </c>
      <c r="G696" s="9" t="s">
        <v>155</v>
      </c>
      <c r="H696" s="12" t="s">
        <v>2735</v>
      </c>
      <c r="I696" s="12" t="s">
        <v>2735</v>
      </c>
      <c r="Y696" s="12" t="str">
        <f t="shared" si="31"/>
        <v/>
      </c>
      <c r="Z696" s="9">
        <v>2008</v>
      </c>
      <c r="AA696" s="15" t="s">
        <v>2858</v>
      </c>
      <c r="AB696" s="11" t="str">
        <f t="shared" si="32"/>
        <v>Not Threatened</v>
      </c>
      <c r="AC696" s="11" t="s">
        <v>1518</v>
      </c>
      <c r="AD696" s="13" t="s">
        <v>2373</v>
      </c>
      <c r="AE696" s="11" t="s">
        <v>203</v>
      </c>
    </row>
    <row r="697" spans="1:31">
      <c r="A697" s="9" t="s">
        <v>1435</v>
      </c>
      <c r="B697" s="15" t="s">
        <v>2859</v>
      </c>
      <c r="C697" s="9">
        <v>2012</v>
      </c>
      <c r="D697" s="11" t="str">
        <f t="shared" si="30"/>
        <v>Not Threatened</v>
      </c>
      <c r="E697" s="11" t="s">
        <v>1518</v>
      </c>
      <c r="F697" s="11" t="s">
        <v>317</v>
      </c>
      <c r="G697" s="9" t="s">
        <v>155</v>
      </c>
      <c r="H697" s="12" t="s">
        <v>2735</v>
      </c>
      <c r="I697" s="12" t="s">
        <v>2735</v>
      </c>
      <c r="Y697" s="12" t="str">
        <f t="shared" si="31"/>
        <v/>
      </c>
      <c r="Z697" s="9">
        <v>2008</v>
      </c>
      <c r="AA697" s="15" t="s">
        <v>2859</v>
      </c>
      <c r="AB697" s="11" t="str">
        <f t="shared" si="32"/>
        <v>Not Threatened</v>
      </c>
      <c r="AC697" s="11" t="s">
        <v>1518</v>
      </c>
      <c r="AD697" s="13" t="s">
        <v>2373</v>
      </c>
      <c r="AE697" s="11" t="s">
        <v>203</v>
      </c>
    </row>
    <row r="698" spans="1:31">
      <c r="A698" s="9" t="s">
        <v>1435</v>
      </c>
      <c r="B698" s="15" t="s">
        <v>2860</v>
      </c>
      <c r="C698" s="9">
        <v>2012</v>
      </c>
      <c r="D698" s="11" t="str">
        <f t="shared" si="30"/>
        <v>Not Threatened</v>
      </c>
      <c r="E698" s="11" t="s">
        <v>1518</v>
      </c>
      <c r="F698" s="11" t="s">
        <v>317</v>
      </c>
      <c r="G698" s="9" t="s">
        <v>155</v>
      </c>
      <c r="H698" s="12" t="s">
        <v>2735</v>
      </c>
      <c r="I698" s="12" t="s">
        <v>2735</v>
      </c>
      <c r="Y698" s="12" t="str">
        <f t="shared" si="31"/>
        <v/>
      </c>
      <c r="Z698" s="9">
        <v>2008</v>
      </c>
      <c r="AA698" s="15" t="s">
        <v>2860</v>
      </c>
      <c r="AB698" s="11" t="str">
        <f t="shared" si="32"/>
        <v>Not Threatened</v>
      </c>
      <c r="AC698" s="11" t="s">
        <v>1518</v>
      </c>
      <c r="AD698" s="13" t="s">
        <v>2373</v>
      </c>
      <c r="AE698" s="11" t="s">
        <v>203</v>
      </c>
    </row>
    <row r="699" spans="1:31">
      <c r="A699" s="9" t="s">
        <v>1435</v>
      </c>
      <c r="B699" s="15" t="s">
        <v>2748</v>
      </c>
      <c r="C699" s="9">
        <v>2012</v>
      </c>
      <c r="D699" s="11" t="str">
        <f t="shared" si="30"/>
        <v>At Risk</v>
      </c>
      <c r="E699" s="11" t="s">
        <v>725</v>
      </c>
      <c r="F699" s="11" t="s">
        <v>317</v>
      </c>
      <c r="G699" s="9" t="s">
        <v>155</v>
      </c>
      <c r="H699" s="12" t="s">
        <v>2735</v>
      </c>
      <c r="I699" s="12" t="s">
        <v>2735</v>
      </c>
      <c r="T699" s="12" t="s">
        <v>802</v>
      </c>
      <c r="U699" s="12" t="s">
        <v>319</v>
      </c>
      <c r="V699" s="12" t="s">
        <v>243</v>
      </c>
      <c r="Y699" s="12" t="str">
        <f t="shared" si="31"/>
        <v>RR, SO, Sp</v>
      </c>
      <c r="Z699" s="9">
        <v>2008</v>
      </c>
      <c r="AA699" s="15" t="s">
        <v>2748</v>
      </c>
      <c r="AB699" s="11" t="str">
        <f t="shared" si="32"/>
        <v>At Risk</v>
      </c>
      <c r="AC699" s="11" t="s">
        <v>725</v>
      </c>
      <c r="AD699" s="13" t="s">
        <v>2373</v>
      </c>
      <c r="AE699" s="11" t="s">
        <v>203</v>
      </c>
    </row>
    <row r="700" spans="1:31">
      <c r="A700" s="9" t="s">
        <v>1435</v>
      </c>
      <c r="B700" s="15" t="s">
        <v>2749</v>
      </c>
      <c r="C700" s="9">
        <v>2012</v>
      </c>
      <c r="D700" s="11" t="str">
        <f t="shared" si="30"/>
        <v>Not Threatened</v>
      </c>
      <c r="E700" s="11" t="s">
        <v>1518</v>
      </c>
      <c r="F700" s="11" t="s">
        <v>317</v>
      </c>
      <c r="G700" s="9" t="s">
        <v>155</v>
      </c>
      <c r="H700" s="12" t="s">
        <v>2735</v>
      </c>
      <c r="I700" s="12" t="s">
        <v>2735</v>
      </c>
      <c r="Y700" s="12" t="str">
        <f t="shared" si="31"/>
        <v/>
      </c>
      <c r="Z700" s="9">
        <v>2008</v>
      </c>
      <c r="AA700" s="15" t="s">
        <v>2749</v>
      </c>
      <c r="AB700" s="11" t="str">
        <f t="shared" si="32"/>
        <v>Not Threatened</v>
      </c>
      <c r="AC700" s="11" t="s">
        <v>1518</v>
      </c>
      <c r="AD700" s="13" t="s">
        <v>2373</v>
      </c>
      <c r="AE700" s="11" t="s">
        <v>203</v>
      </c>
    </row>
    <row r="701" spans="1:31">
      <c r="A701" s="9" t="s">
        <v>1435</v>
      </c>
      <c r="B701" s="14" t="s">
        <v>2168</v>
      </c>
      <c r="C701" s="9">
        <v>2012</v>
      </c>
      <c r="D701" s="11" t="str">
        <f t="shared" si="30"/>
        <v>At Risk</v>
      </c>
      <c r="E701" s="11" t="s">
        <v>725</v>
      </c>
      <c r="F701" s="11" t="s">
        <v>317</v>
      </c>
      <c r="G701" s="9" t="s">
        <v>155</v>
      </c>
      <c r="H701" s="12" t="s">
        <v>2735</v>
      </c>
      <c r="I701" s="12" t="s">
        <v>2735</v>
      </c>
      <c r="V701" s="12" t="s">
        <v>243</v>
      </c>
      <c r="Y701" s="12" t="str">
        <f t="shared" si="31"/>
        <v>Sp</v>
      </c>
      <c r="Z701" s="9">
        <v>2008</v>
      </c>
      <c r="AA701" s="14" t="s">
        <v>2168</v>
      </c>
      <c r="AB701" s="11" t="str">
        <f t="shared" si="32"/>
        <v>At Risk</v>
      </c>
      <c r="AC701" s="11" t="s">
        <v>725</v>
      </c>
      <c r="AD701" s="9" t="s">
        <v>1546</v>
      </c>
      <c r="AE701" s="9" t="s">
        <v>366</v>
      </c>
    </row>
    <row r="702" spans="1:31">
      <c r="A702" s="9" t="s">
        <v>1435</v>
      </c>
      <c r="B702" s="15" t="s">
        <v>430</v>
      </c>
      <c r="C702" s="9">
        <v>2012</v>
      </c>
      <c r="D702" s="11" t="str">
        <f t="shared" si="30"/>
        <v>Not Threatened</v>
      </c>
      <c r="E702" s="11" t="s">
        <v>1518</v>
      </c>
      <c r="F702" s="11" t="s">
        <v>317</v>
      </c>
      <c r="G702" s="9" t="s">
        <v>155</v>
      </c>
      <c r="H702" s="12" t="s">
        <v>2735</v>
      </c>
      <c r="I702" s="12" t="s">
        <v>2735</v>
      </c>
      <c r="Y702" s="12" t="str">
        <f t="shared" si="31"/>
        <v/>
      </c>
      <c r="Z702" s="9">
        <v>2008</v>
      </c>
      <c r="AA702" s="15" t="s">
        <v>430</v>
      </c>
      <c r="AB702" s="11" t="str">
        <f t="shared" si="32"/>
        <v>Not Threatened</v>
      </c>
      <c r="AC702" s="11" t="s">
        <v>1518</v>
      </c>
      <c r="AD702" s="13" t="s">
        <v>2373</v>
      </c>
      <c r="AE702" s="11" t="s">
        <v>366</v>
      </c>
    </row>
    <row r="703" spans="1:31">
      <c r="A703" s="9" t="s">
        <v>1435</v>
      </c>
      <c r="B703" s="15" t="s">
        <v>431</v>
      </c>
      <c r="C703" s="9">
        <v>2012</v>
      </c>
      <c r="D703" s="11" t="str">
        <f t="shared" si="30"/>
        <v>Not Threatened</v>
      </c>
      <c r="E703" s="11" t="s">
        <v>1518</v>
      </c>
      <c r="F703" s="11" t="s">
        <v>317</v>
      </c>
      <c r="G703" s="9" t="s">
        <v>155</v>
      </c>
      <c r="H703" s="12" t="s">
        <v>2735</v>
      </c>
      <c r="I703" s="12" t="s">
        <v>2735</v>
      </c>
      <c r="Y703" s="12" t="str">
        <f t="shared" si="31"/>
        <v/>
      </c>
      <c r="Z703" s="9">
        <v>2008</v>
      </c>
      <c r="AA703" s="15" t="s">
        <v>431</v>
      </c>
      <c r="AB703" s="11" t="str">
        <f t="shared" si="32"/>
        <v>Not Threatened</v>
      </c>
      <c r="AC703" s="11" t="s">
        <v>1518</v>
      </c>
      <c r="AD703" s="13" t="s">
        <v>2373</v>
      </c>
      <c r="AE703" s="11" t="s">
        <v>366</v>
      </c>
    </row>
    <row r="704" spans="1:31">
      <c r="A704" s="9" t="s">
        <v>1435</v>
      </c>
      <c r="B704" s="15" t="s">
        <v>822</v>
      </c>
      <c r="C704" s="9">
        <v>2012</v>
      </c>
      <c r="D704" s="11" t="str">
        <f t="shared" si="30"/>
        <v>At Risk</v>
      </c>
      <c r="E704" s="11" t="s">
        <v>725</v>
      </c>
      <c r="F704" s="11" t="s">
        <v>317</v>
      </c>
      <c r="G704" s="9" t="s">
        <v>155</v>
      </c>
      <c r="H704" s="12" t="s">
        <v>2735</v>
      </c>
      <c r="I704" s="12" t="s">
        <v>2735</v>
      </c>
      <c r="O704" s="12" t="s">
        <v>726</v>
      </c>
      <c r="Q704" s="12" t="s">
        <v>843</v>
      </c>
      <c r="Y704" s="12" t="str">
        <f t="shared" si="31"/>
        <v>IE, OL</v>
      </c>
      <c r="Z704" s="9">
        <v>2008</v>
      </c>
      <c r="AA704" s="15" t="s">
        <v>822</v>
      </c>
      <c r="AB704" s="11" t="str">
        <f t="shared" si="32"/>
        <v>At Risk</v>
      </c>
      <c r="AC704" s="11" t="s">
        <v>725</v>
      </c>
      <c r="AD704" s="13" t="s">
        <v>2373</v>
      </c>
      <c r="AE704" s="11" t="s">
        <v>366</v>
      </c>
    </row>
    <row r="705" spans="1:31">
      <c r="A705" s="9" t="s">
        <v>1435</v>
      </c>
      <c r="B705" s="15" t="s">
        <v>823</v>
      </c>
      <c r="C705" s="9">
        <v>2012</v>
      </c>
      <c r="D705" s="11" t="str">
        <f t="shared" si="30"/>
        <v>Not Threatened</v>
      </c>
      <c r="E705" s="11" t="s">
        <v>1518</v>
      </c>
      <c r="F705" s="11" t="s">
        <v>317</v>
      </c>
      <c r="G705" s="9" t="s">
        <v>155</v>
      </c>
      <c r="H705" s="12" t="s">
        <v>2735</v>
      </c>
      <c r="I705" s="12" t="s">
        <v>2735</v>
      </c>
      <c r="Y705" s="12" t="str">
        <f t="shared" si="31"/>
        <v/>
      </c>
      <c r="Z705" s="9">
        <v>2008</v>
      </c>
      <c r="AA705" s="15" t="s">
        <v>823</v>
      </c>
      <c r="AB705" s="11" t="str">
        <f t="shared" si="32"/>
        <v>Not Threatened</v>
      </c>
      <c r="AC705" s="11" t="s">
        <v>1518</v>
      </c>
      <c r="AD705" s="13" t="s">
        <v>2373</v>
      </c>
      <c r="AE705" s="11" t="s">
        <v>366</v>
      </c>
    </row>
    <row r="706" spans="1:31">
      <c r="A706" s="9" t="s">
        <v>1435</v>
      </c>
      <c r="B706" s="15" t="s">
        <v>824</v>
      </c>
      <c r="C706" s="9">
        <v>2012</v>
      </c>
      <c r="D706" s="11" t="str">
        <f t="shared" ref="D706:D769" si="33">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706" s="11" t="s">
        <v>1518</v>
      </c>
      <c r="F706" s="11" t="s">
        <v>317</v>
      </c>
      <c r="G706" s="9" t="s">
        <v>155</v>
      </c>
      <c r="H706" s="12" t="s">
        <v>2735</v>
      </c>
      <c r="I706" s="12" t="s">
        <v>2735</v>
      </c>
      <c r="Y706" s="12" t="str">
        <f t="shared" si="31"/>
        <v/>
      </c>
      <c r="Z706" s="9">
        <v>2008</v>
      </c>
      <c r="AA706" s="15" t="s">
        <v>824</v>
      </c>
      <c r="AB706" s="11" t="str">
        <f t="shared" si="32"/>
        <v>Not Threatened</v>
      </c>
      <c r="AC706" s="11" t="s">
        <v>1518</v>
      </c>
      <c r="AD706" s="13" t="s">
        <v>2373</v>
      </c>
      <c r="AE706" s="11" t="s">
        <v>366</v>
      </c>
    </row>
    <row r="707" spans="1:31">
      <c r="A707" s="9" t="s">
        <v>1435</v>
      </c>
      <c r="B707" s="15" t="s">
        <v>825</v>
      </c>
      <c r="C707" s="9">
        <v>2012</v>
      </c>
      <c r="D707" s="11" t="str">
        <f t="shared" si="33"/>
        <v>At Risk</v>
      </c>
      <c r="E707" s="11" t="s">
        <v>725</v>
      </c>
      <c r="F707" s="11" t="s">
        <v>317</v>
      </c>
      <c r="G707" s="9" t="s">
        <v>155</v>
      </c>
      <c r="H707" s="12" t="s">
        <v>2735</v>
      </c>
      <c r="I707" s="12" t="s">
        <v>2735</v>
      </c>
      <c r="T707" s="12" t="s">
        <v>802</v>
      </c>
      <c r="V707" s="12" t="s">
        <v>243</v>
      </c>
      <c r="Y707" s="12" t="str">
        <f t="shared" ref="Y707:Y770" si="34">SUBSTITUTE(TRIM(J707&amp;" "&amp;K707&amp;" "&amp;L707&amp;" "&amp;M707&amp;" "&amp;N707&amp;" "&amp;O707&amp;" "&amp;P707&amp;" "&amp;Q707&amp;" "&amp;R707&amp;" "&amp;S707&amp;" "&amp;T707&amp;" "&amp;U707&amp;" "&amp;V707&amp;" "&amp;W707&amp;" "&amp;X707)," ",", ")</f>
        <v>RR, Sp</v>
      </c>
      <c r="Z707" s="9">
        <v>2008</v>
      </c>
      <c r="AA707" s="15" t="s">
        <v>825</v>
      </c>
      <c r="AB707" s="11" t="str">
        <f t="shared" si="32"/>
        <v>At Risk</v>
      </c>
      <c r="AC707" s="11" t="s">
        <v>725</v>
      </c>
      <c r="AD707" s="13" t="s">
        <v>2373</v>
      </c>
      <c r="AE707" s="11" t="s">
        <v>366</v>
      </c>
    </row>
    <row r="708" spans="1:31">
      <c r="A708" s="9" t="s">
        <v>1435</v>
      </c>
      <c r="B708" s="15" t="s">
        <v>826</v>
      </c>
      <c r="C708" s="9">
        <v>2012</v>
      </c>
      <c r="D708" s="11" t="str">
        <f t="shared" si="33"/>
        <v>Not Threatened</v>
      </c>
      <c r="E708" s="11" t="s">
        <v>1518</v>
      </c>
      <c r="F708" s="11" t="s">
        <v>317</v>
      </c>
      <c r="G708" s="9" t="s">
        <v>155</v>
      </c>
      <c r="H708" s="12" t="s">
        <v>2735</v>
      </c>
      <c r="I708" s="12" t="s">
        <v>2735</v>
      </c>
      <c r="Y708" s="12" t="str">
        <f t="shared" si="34"/>
        <v/>
      </c>
      <c r="Z708" s="9">
        <v>2008</v>
      </c>
      <c r="AA708" s="15" t="s">
        <v>826</v>
      </c>
      <c r="AB708" s="11" t="str">
        <f t="shared" si="32"/>
        <v>Not Threatened</v>
      </c>
      <c r="AC708" s="11" t="s">
        <v>1518</v>
      </c>
      <c r="AD708" s="13" t="s">
        <v>2373</v>
      </c>
      <c r="AE708" s="11" t="s">
        <v>366</v>
      </c>
    </row>
    <row r="709" spans="1:31">
      <c r="A709" s="9" t="s">
        <v>1435</v>
      </c>
      <c r="B709" s="15" t="s">
        <v>827</v>
      </c>
      <c r="C709" s="9">
        <v>2012</v>
      </c>
      <c r="D709" s="11" t="str">
        <f t="shared" si="33"/>
        <v>Not Threatened</v>
      </c>
      <c r="E709" s="11" t="s">
        <v>1518</v>
      </c>
      <c r="F709" s="11" t="s">
        <v>317</v>
      </c>
      <c r="G709" s="9" t="s">
        <v>155</v>
      </c>
      <c r="H709" s="12" t="s">
        <v>2735</v>
      </c>
      <c r="I709" s="12" t="s">
        <v>2735</v>
      </c>
      <c r="Y709" s="12" t="str">
        <f t="shared" si="34"/>
        <v/>
      </c>
      <c r="Z709" s="9">
        <v>2008</v>
      </c>
      <c r="AA709" s="15" t="s">
        <v>827</v>
      </c>
      <c r="AB709" s="11" t="str">
        <f t="shared" ref="AB709:AB772" si="35">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709" s="11" t="s">
        <v>1518</v>
      </c>
      <c r="AD709" s="13" t="s">
        <v>2373</v>
      </c>
      <c r="AE709" s="11" t="s">
        <v>366</v>
      </c>
    </row>
    <row r="710" spans="1:31">
      <c r="A710" s="9" t="s">
        <v>1435</v>
      </c>
      <c r="B710" s="15" t="s">
        <v>3078</v>
      </c>
      <c r="C710" s="9">
        <v>2012</v>
      </c>
      <c r="D710" s="11" t="str">
        <f t="shared" si="33"/>
        <v>Not Threatened</v>
      </c>
      <c r="E710" s="11" t="s">
        <v>1518</v>
      </c>
      <c r="F710" s="11" t="s">
        <v>317</v>
      </c>
      <c r="G710" s="9" t="s">
        <v>155</v>
      </c>
      <c r="H710" s="12" t="s">
        <v>2735</v>
      </c>
      <c r="I710" s="12" t="s">
        <v>2735</v>
      </c>
      <c r="Y710" s="12" t="str">
        <f t="shared" si="34"/>
        <v/>
      </c>
      <c r="Z710" s="9">
        <v>2008</v>
      </c>
      <c r="AA710" s="15" t="s">
        <v>3078</v>
      </c>
      <c r="AB710" s="11" t="str">
        <f t="shared" si="35"/>
        <v>Not Threatened</v>
      </c>
      <c r="AC710" s="11" t="s">
        <v>1518</v>
      </c>
      <c r="AD710" s="13" t="s">
        <v>2373</v>
      </c>
      <c r="AE710" s="11" t="s">
        <v>1885</v>
      </c>
    </row>
    <row r="711" spans="1:31">
      <c r="A711" s="9" t="s">
        <v>1435</v>
      </c>
      <c r="B711" s="15" t="s">
        <v>3079</v>
      </c>
      <c r="C711" s="9">
        <v>2012</v>
      </c>
      <c r="D711" s="11" t="str">
        <f t="shared" si="33"/>
        <v>Not Threatened</v>
      </c>
      <c r="E711" s="11" t="s">
        <v>1518</v>
      </c>
      <c r="F711" s="11" t="s">
        <v>317</v>
      </c>
      <c r="G711" s="9" t="s">
        <v>155</v>
      </c>
      <c r="H711" s="12" t="s">
        <v>2735</v>
      </c>
      <c r="I711" s="12" t="s">
        <v>2735</v>
      </c>
      <c r="Y711" s="12" t="str">
        <f t="shared" si="34"/>
        <v/>
      </c>
      <c r="Z711" s="9">
        <v>2008</v>
      </c>
      <c r="AA711" s="15" t="s">
        <v>3079</v>
      </c>
      <c r="AB711" s="11" t="str">
        <f t="shared" si="35"/>
        <v>Not Threatened</v>
      </c>
      <c r="AC711" s="11" t="s">
        <v>1518</v>
      </c>
      <c r="AD711" s="13" t="s">
        <v>2373</v>
      </c>
      <c r="AE711" s="11" t="s">
        <v>1885</v>
      </c>
    </row>
    <row r="712" spans="1:31">
      <c r="A712" s="9" t="s">
        <v>1435</v>
      </c>
      <c r="B712" s="15" t="s">
        <v>3080</v>
      </c>
      <c r="C712" s="9">
        <v>2012</v>
      </c>
      <c r="D712" s="11" t="str">
        <f t="shared" si="33"/>
        <v>At Risk</v>
      </c>
      <c r="E712" s="11" t="s">
        <v>725</v>
      </c>
      <c r="F712" s="11" t="s">
        <v>317</v>
      </c>
      <c r="G712" s="9" t="s">
        <v>155</v>
      </c>
      <c r="H712" s="12" t="s">
        <v>2735</v>
      </c>
      <c r="I712" s="12" t="s">
        <v>2735</v>
      </c>
      <c r="O712" s="12" t="s">
        <v>726</v>
      </c>
      <c r="T712" s="12" t="s">
        <v>802</v>
      </c>
      <c r="Y712" s="12" t="str">
        <f t="shared" si="34"/>
        <v>IE, RR</v>
      </c>
      <c r="Z712" s="9">
        <v>2008</v>
      </c>
      <c r="AA712" s="15" t="s">
        <v>3080</v>
      </c>
      <c r="AB712" s="11" t="str">
        <f t="shared" si="35"/>
        <v>At Risk</v>
      </c>
      <c r="AC712" s="11" t="s">
        <v>725</v>
      </c>
      <c r="AD712" s="13" t="s">
        <v>2373</v>
      </c>
      <c r="AE712" s="11" t="s">
        <v>1885</v>
      </c>
    </row>
    <row r="713" spans="1:31" ht="25.5">
      <c r="A713" s="9" t="s">
        <v>1435</v>
      </c>
      <c r="B713" s="15" t="s">
        <v>1120</v>
      </c>
      <c r="C713" s="9">
        <v>2012</v>
      </c>
      <c r="D713" s="11" t="str">
        <f t="shared" si="33"/>
        <v>Not Threatened</v>
      </c>
      <c r="E713" s="11" t="s">
        <v>1518</v>
      </c>
      <c r="F713" s="11" t="s">
        <v>317</v>
      </c>
      <c r="G713" s="9" t="s">
        <v>155</v>
      </c>
      <c r="H713" s="12" t="s">
        <v>2735</v>
      </c>
      <c r="I713" s="12" t="s">
        <v>2735</v>
      </c>
      <c r="Y713" s="12" t="str">
        <f t="shared" si="34"/>
        <v/>
      </c>
      <c r="Z713" s="9">
        <v>2008</v>
      </c>
      <c r="AA713" s="14" t="s">
        <v>0</v>
      </c>
      <c r="AB713" s="11" t="str">
        <f t="shared" si="35"/>
        <v>Not Threatened</v>
      </c>
      <c r="AC713" s="11" t="s">
        <v>1518</v>
      </c>
      <c r="AD713" s="13" t="s">
        <v>2373</v>
      </c>
      <c r="AE713" s="11" t="s">
        <v>580</v>
      </c>
    </row>
    <row r="714" spans="1:31">
      <c r="A714" s="9" t="s">
        <v>1435</v>
      </c>
      <c r="B714" s="14" t="s">
        <v>62</v>
      </c>
      <c r="C714" s="9">
        <v>2012</v>
      </c>
      <c r="D714" s="11" t="str">
        <f t="shared" si="33"/>
        <v>Threatened</v>
      </c>
      <c r="E714" s="11" t="s">
        <v>799</v>
      </c>
      <c r="F714" s="11" t="s">
        <v>2868</v>
      </c>
      <c r="G714" s="9" t="s">
        <v>317</v>
      </c>
      <c r="H714" s="12" t="s">
        <v>2735</v>
      </c>
      <c r="I714" s="12" t="s">
        <v>2735</v>
      </c>
      <c r="M714" s="12" t="s">
        <v>507</v>
      </c>
      <c r="Q714" s="12" t="s">
        <v>843</v>
      </c>
      <c r="Y714" s="12" t="str">
        <f t="shared" si="34"/>
        <v>EF, OL</v>
      </c>
      <c r="Z714" s="9">
        <v>2008</v>
      </c>
      <c r="AA714" s="14" t="s">
        <v>1719</v>
      </c>
      <c r="AB714" s="11" t="str">
        <f t="shared" si="35"/>
        <v>Threatened</v>
      </c>
      <c r="AC714" s="11" t="s">
        <v>799</v>
      </c>
      <c r="AD714" s="9" t="s">
        <v>1546</v>
      </c>
      <c r="AE714" s="9" t="s">
        <v>580</v>
      </c>
    </row>
    <row r="715" spans="1:31">
      <c r="A715" s="9" t="s">
        <v>1435</v>
      </c>
      <c r="B715" s="14" t="s">
        <v>1391</v>
      </c>
      <c r="C715" s="9">
        <v>2012</v>
      </c>
      <c r="D715" s="11" t="str">
        <f t="shared" si="33"/>
        <v>Not Threatened</v>
      </c>
      <c r="E715" s="11" t="s">
        <v>1518</v>
      </c>
      <c r="F715" s="11" t="s">
        <v>317</v>
      </c>
      <c r="G715" s="9" t="s">
        <v>155</v>
      </c>
      <c r="H715" s="12" t="s">
        <v>2735</v>
      </c>
      <c r="I715" s="12" t="s">
        <v>2735</v>
      </c>
      <c r="Y715" s="12" t="str">
        <f t="shared" si="34"/>
        <v/>
      </c>
      <c r="Z715" s="9">
        <v>2008</v>
      </c>
      <c r="AA715" s="14" t="s">
        <v>349</v>
      </c>
      <c r="AB715" s="11" t="str">
        <f t="shared" si="35"/>
        <v>Not Threatened</v>
      </c>
      <c r="AC715" s="11" t="s">
        <v>1518</v>
      </c>
      <c r="AD715" s="9" t="s">
        <v>1546</v>
      </c>
      <c r="AE715" s="9" t="s">
        <v>580</v>
      </c>
    </row>
    <row r="716" spans="1:31">
      <c r="A716" s="9" t="s">
        <v>1435</v>
      </c>
      <c r="B716" s="14" t="s">
        <v>1392</v>
      </c>
      <c r="C716" s="9">
        <v>2012</v>
      </c>
      <c r="D716" s="11" t="str">
        <f t="shared" si="33"/>
        <v>Not Threatened</v>
      </c>
      <c r="E716" s="11" t="s">
        <v>1518</v>
      </c>
      <c r="F716" s="11" t="s">
        <v>317</v>
      </c>
      <c r="G716" s="9" t="s">
        <v>155</v>
      </c>
      <c r="H716" s="12" t="s">
        <v>2735</v>
      </c>
      <c r="I716" s="12" t="s">
        <v>2735</v>
      </c>
      <c r="Y716" s="12" t="str">
        <f t="shared" si="34"/>
        <v/>
      </c>
      <c r="Z716" s="9">
        <v>2008</v>
      </c>
      <c r="AA716" s="14" t="s">
        <v>350</v>
      </c>
      <c r="AB716" s="11" t="str">
        <f t="shared" si="35"/>
        <v>Not Threatened</v>
      </c>
      <c r="AC716" s="11" t="s">
        <v>1518</v>
      </c>
      <c r="AD716" s="9" t="s">
        <v>1546</v>
      </c>
      <c r="AE716" s="9" t="s">
        <v>580</v>
      </c>
    </row>
    <row r="717" spans="1:31">
      <c r="A717" s="9" t="s">
        <v>1435</v>
      </c>
      <c r="B717" s="14" t="s">
        <v>1393</v>
      </c>
      <c r="C717" s="9">
        <v>2012</v>
      </c>
      <c r="D717" s="11" t="str">
        <f t="shared" si="33"/>
        <v>At Risk</v>
      </c>
      <c r="E717" s="11" t="s">
        <v>725</v>
      </c>
      <c r="F717" s="11" t="s">
        <v>317</v>
      </c>
      <c r="G717" s="9" t="s">
        <v>155</v>
      </c>
      <c r="H717" s="12" t="s">
        <v>2735</v>
      </c>
      <c r="I717" s="12" t="s">
        <v>2735</v>
      </c>
      <c r="L717" s="12" t="s">
        <v>1784</v>
      </c>
      <c r="V717" s="12" t="s">
        <v>243</v>
      </c>
      <c r="Y717" s="12" t="str">
        <f t="shared" si="34"/>
        <v>DP, Sp</v>
      </c>
      <c r="Z717" s="9">
        <v>2008</v>
      </c>
      <c r="AA717" s="14" t="s">
        <v>351</v>
      </c>
      <c r="AB717" s="11" t="str">
        <f t="shared" si="35"/>
        <v>At Risk</v>
      </c>
      <c r="AC717" s="11" t="s">
        <v>725</v>
      </c>
      <c r="AD717" s="9" t="s">
        <v>1546</v>
      </c>
      <c r="AE717" s="9" t="s">
        <v>580</v>
      </c>
    </row>
    <row r="718" spans="1:31">
      <c r="A718" s="9" t="s">
        <v>1435</v>
      </c>
      <c r="B718" s="14" t="s">
        <v>1568</v>
      </c>
      <c r="C718" s="9">
        <v>2012</v>
      </c>
      <c r="D718" s="11" t="str">
        <f t="shared" si="33"/>
        <v>Not Threatened</v>
      </c>
      <c r="E718" s="11" t="s">
        <v>1518</v>
      </c>
      <c r="F718" s="11" t="s">
        <v>317</v>
      </c>
      <c r="G718" s="9" t="s">
        <v>155</v>
      </c>
      <c r="H718" s="12" t="s">
        <v>2735</v>
      </c>
      <c r="I718" s="12" t="s">
        <v>2735</v>
      </c>
      <c r="Y718" s="12" t="str">
        <f t="shared" si="34"/>
        <v/>
      </c>
      <c r="Z718" s="9">
        <v>2008</v>
      </c>
      <c r="AA718" s="14" t="s">
        <v>1651</v>
      </c>
      <c r="AB718" s="11" t="str">
        <f t="shared" si="35"/>
        <v>Not Threatened</v>
      </c>
      <c r="AC718" s="11" t="s">
        <v>1518</v>
      </c>
      <c r="AD718" s="9" t="s">
        <v>1546</v>
      </c>
      <c r="AE718" s="9" t="s">
        <v>580</v>
      </c>
    </row>
    <row r="719" spans="1:31">
      <c r="A719" s="9" t="s">
        <v>1435</v>
      </c>
      <c r="B719" s="14" t="s">
        <v>296</v>
      </c>
      <c r="C719" s="9">
        <v>2012</v>
      </c>
      <c r="D719" s="11" t="str">
        <f t="shared" si="33"/>
        <v>At Risk</v>
      </c>
      <c r="E719" s="11" t="s">
        <v>725</v>
      </c>
      <c r="F719" s="11" t="s">
        <v>317</v>
      </c>
      <c r="G719" s="9" t="s">
        <v>155</v>
      </c>
      <c r="H719" s="12" t="s">
        <v>2735</v>
      </c>
      <c r="I719" s="12" t="s">
        <v>2735</v>
      </c>
      <c r="L719" s="12" t="s">
        <v>1784</v>
      </c>
      <c r="V719" s="12" t="s">
        <v>243</v>
      </c>
      <c r="Y719" s="12" t="str">
        <f t="shared" si="34"/>
        <v>DP, Sp</v>
      </c>
      <c r="Z719" s="9">
        <v>2008</v>
      </c>
      <c r="AA719" s="14" t="s">
        <v>2953</v>
      </c>
      <c r="AB719" s="11" t="str">
        <f t="shared" si="35"/>
        <v>At Risk</v>
      </c>
      <c r="AC719" s="11" t="s">
        <v>725</v>
      </c>
      <c r="AD719" s="9" t="s">
        <v>1546</v>
      </c>
      <c r="AE719" s="9" t="s">
        <v>580</v>
      </c>
    </row>
    <row r="720" spans="1:31">
      <c r="A720" s="9" t="s">
        <v>1435</v>
      </c>
      <c r="B720" s="14" t="s">
        <v>297</v>
      </c>
      <c r="C720" s="9">
        <v>2012</v>
      </c>
      <c r="D720" s="11" t="str">
        <f t="shared" si="33"/>
        <v>At Risk</v>
      </c>
      <c r="E720" s="11" t="s">
        <v>725</v>
      </c>
      <c r="F720" s="11" t="s">
        <v>317</v>
      </c>
      <c r="G720" s="9" t="s">
        <v>155</v>
      </c>
      <c r="H720" s="12" t="s">
        <v>2735</v>
      </c>
      <c r="I720" s="12" t="s">
        <v>2735</v>
      </c>
      <c r="V720" s="12" t="s">
        <v>243</v>
      </c>
      <c r="Y720" s="12" t="str">
        <f t="shared" si="34"/>
        <v>Sp</v>
      </c>
      <c r="Z720" s="9">
        <v>2008</v>
      </c>
      <c r="AA720" s="14" t="s">
        <v>2954</v>
      </c>
      <c r="AB720" s="11" t="str">
        <f t="shared" si="35"/>
        <v>At Risk</v>
      </c>
      <c r="AC720" s="11" t="s">
        <v>725</v>
      </c>
      <c r="AD720" s="9" t="s">
        <v>1546</v>
      </c>
      <c r="AE720" s="9" t="s">
        <v>580</v>
      </c>
    </row>
    <row r="721" spans="1:31">
      <c r="A721" s="9" t="s">
        <v>1435</v>
      </c>
      <c r="B721" s="15" t="s">
        <v>1529</v>
      </c>
      <c r="C721" s="9">
        <v>2012</v>
      </c>
      <c r="D721" s="11" t="str">
        <f t="shared" si="33"/>
        <v>Threatened</v>
      </c>
      <c r="E721" s="11" t="s">
        <v>799</v>
      </c>
      <c r="F721" s="11" t="s">
        <v>2868</v>
      </c>
      <c r="G721" s="9" t="s">
        <v>317</v>
      </c>
      <c r="H721" s="12" t="s">
        <v>2735</v>
      </c>
      <c r="I721" s="12" t="s">
        <v>2735</v>
      </c>
      <c r="J721" s="12" t="s">
        <v>1939</v>
      </c>
      <c r="M721" s="12" t="s">
        <v>507</v>
      </c>
      <c r="Q721" s="12" t="s">
        <v>843</v>
      </c>
      <c r="T721" s="12" t="s">
        <v>802</v>
      </c>
      <c r="Y721" s="12" t="str">
        <f t="shared" si="34"/>
        <v>CD, EF, OL, RR</v>
      </c>
      <c r="Z721" s="9">
        <v>2008</v>
      </c>
      <c r="AA721" s="14" t="s">
        <v>6</v>
      </c>
      <c r="AB721" s="11" t="str">
        <f t="shared" si="35"/>
        <v>Threatened</v>
      </c>
      <c r="AC721" s="11" t="s">
        <v>799</v>
      </c>
      <c r="AD721" s="13" t="s">
        <v>2373</v>
      </c>
      <c r="AE721" s="11" t="s">
        <v>580</v>
      </c>
    </row>
    <row r="722" spans="1:31">
      <c r="A722" s="9" t="s">
        <v>1435</v>
      </c>
      <c r="B722" s="15" t="s">
        <v>1530</v>
      </c>
      <c r="C722" s="9">
        <v>2012</v>
      </c>
      <c r="D722" s="11" t="str">
        <f t="shared" si="33"/>
        <v>Not Threatened</v>
      </c>
      <c r="E722" s="11" t="s">
        <v>1518</v>
      </c>
      <c r="F722" s="11" t="s">
        <v>317</v>
      </c>
      <c r="G722" s="9" t="s">
        <v>155</v>
      </c>
      <c r="H722" s="12" t="s">
        <v>2735</v>
      </c>
      <c r="I722" s="12" t="s">
        <v>2735</v>
      </c>
      <c r="Y722" s="12" t="str">
        <f t="shared" si="34"/>
        <v/>
      </c>
      <c r="Z722" s="9">
        <v>2008</v>
      </c>
      <c r="AA722" s="15" t="s">
        <v>1530</v>
      </c>
      <c r="AB722" s="11" t="str">
        <f t="shared" si="35"/>
        <v>Not Threatened</v>
      </c>
      <c r="AC722" s="11" t="s">
        <v>1518</v>
      </c>
      <c r="AD722" s="13" t="s">
        <v>2373</v>
      </c>
      <c r="AE722" s="11" t="s">
        <v>580</v>
      </c>
    </row>
    <row r="723" spans="1:31" ht="25.5">
      <c r="A723" s="9" t="s">
        <v>1435</v>
      </c>
      <c r="B723" s="15" t="s">
        <v>1531</v>
      </c>
      <c r="C723" s="9">
        <v>2012</v>
      </c>
      <c r="D723" s="11" t="str">
        <f t="shared" si="33"/>
        <v>Data Deficient</v>
      </c>
      <c r="E723" s="11" t="s">
        <v>1334</v>
      </c>
      <c r="F723" s="11" t="s">
        <v>317</v>
      </c>
      <c r="G723" s="9" t="s">
        <v>317</v>
      </c>
      <c r="H723" s="12" t="s">
        <v>2738</v>
      </c>
      <c r="I723" s="12" t="s">
        <v>2739</v>
      </c>
      <c r="U723" s="12" t="s">
        <v>319</v>
      </c>
      <c r="Y723" s="12" t="str">
        <f t="shared" si="34"/>
        <v>SO</v>
      </c>
      <c r="Z723" s="9">
        <v>2008</v>
      </c>
      <c r="AA723" s="14" t="s">
        <v>1</v>
      </c>
      <c r="AB723" s="11" t="str">
        <f t="shared" si="35"/>
        <v>—</v>
      </c>
      <c r="AC723" s="11" t="s">
        <v>320</v>
      </c>
      <c r="AD723" s="13" t="s">
        <v>2373</v>
      </c>
      <c r="AE723" s="11" t="s">
        <v>580</v>
      </c>
    </row>
    <row r="724" spans="1:31" ht="25.5">
      <c r="A724" s="9" t="s">
        <v>1435</v>
      </c>
      <c r="B724" s="15" t="s">
        <v>1411</v>
      </c>
      <c r="C724" s="9">
        <v>2012</v>
      </c>
      <c r="D724" s="11" t="str">
        <f t="shared" si="33"/>
        <v>Not Threatened</v>
      </c>
      <c r="E724" s="11" t="s">
        <v>1518</v>
      </c>
      <c r="F724" s="11" t="s">
        <v>317</v>
      </c>
      <c r="G724" s="9" t="s">
        <v>155</v>
      </c>
      <c r="H724" s="12" t="s">
        <v>2735</v>
      </c>
      <c r="I724" s="12" t="s">
        <v>2735</v>
      </c>
      <c r="Y724" s="12" t="str">
        <f t="shared" si="34"/>
        <v/>
      </c>
      <c r="Z724" s="9">
        <v>2008</v>
      </c>
      <c r="AA724" s="14" t="s">
        <v>2</v>
      </c>
      <c r="AB724" s="11" t="str">
        <f t="shared" si="35"/>
        <v>Not Threatened</v>
      </c>
      <c r="AC724" s="11" t="s">
        <v>1518</v>
      </c>
      <c r="AD724" s="13" t="s">
        <v>2373</v>
      </c>
      <c r="AE724" s="11" t="s">
        <v>580</v>
      </c>
    </row>
    <row r="725" spans="1:31">
      <c r="A725" s="9" t="s">
        <v>1435</v>
      </c>
      <c r="B725" s="15" t="s">
        <v>1412</v>
      </c>
      <c r="C725" s="9">
        <v>2012</v>
      </c>
      <c r="D725" s="11" t="str">
        <f t="shared" si="33"/>
        <v>Not Threatened</v>
      </c>
      <c r="E725" s="11" t="s">
        <v>1518</v>
      </c>
      <c r="F725" s="11" t="s">
        <v>317</v>
      </c>
      <c r="G725" s="9" t="s">
        <v>155</v>
      </c>
      <c r="H725" s="12" t="s">
        <v>2735</v>
      </c>
      <c r="I725" s="12" t="s">
        <v>2735</v>
      </c>
      <c r="Y725" s="12" t="str">
        <f t="shared" si="34"/>
        <v/>
      </c>
      <c r="Z725" s="9">
        <v>2008</v>
      </c>
      <c r="AA725" s="14" t="s">
        <v>3</v>
      </c>
      <c r="AB725" s="11" t="str">
        <f t="shared" si="35"/>
        <v>Not Threatened</v>
      </c>
      <c r="AC725" s="11" t="s">
        <v>1518</v>
      </c>
      <c r="AD725" s="13" t="s">
        <v>2373</v>
      </c>
      <c r="AE725" s="11" t="s">
        <v>580</v>
      </c>
    </row>
    <row r="726" spans="1:31">
      <c r="A726" s="9" t="s">
        <v>1435</v>
      </c>
      <c r="B726" s="15" t="s">
        <v>1413</v>
      </c>
      <c r="C726" s="9">
        <v>2012</v>
      </c>
      <c r="D726" s="11" t="str">
        <f t="shared" si="33"/>
        <v>Not Threatened</v>
      </c>
      <c r="E726" s="11" t="s">
        <v>1518</v>
      </c>
      <c r="F726" s="11" t="s">
        <v>317</v>
      </c>
      <c r="G726" s="9" t="s">
        <v>155</v>
      </c>
      <c r="H726" s="12" t="s">
        <v>2735</v>
      </c>
      <c r="I726" s="12" t="s">
        <v>2735</v>
      </c>
      <c r="Y726" s="12" t="str">
        <f t="shared" si="34"/>
        <v/>
      </c>
      <c r="Z726" s="9">
        <v>2008</v>
      </c>
      <c r="AA726" s="14" t="s">
        <v>1801</v>
      </c>
      <c r="AB726" s="11" t="str">
        <f t="shared" si="35"/>
        <v>Not Threatened</v>
      </c>
      <c r="AC726" s="11" t="s">
        <v>1518</v>
      </c>
      <c r="AD726" s="13" t="s">
        <v>2373</v>
      </c>
      <c r="AE726" s="11" t="s">
        <v>580</v>
      </c>
    </row>
    <row r="727" spans="1:31">
      <c r="A727" s="9" t="s">
        <v>1435</v>
      </c>
      <c r="B727" s="15" t="s">
        <v>1414</v>
      </c>
      <c r="C727" s="9">
        <v>2012</v>
      </c>
      <c r="D727" s="11" t="str">
        <f t="shared" si="33"/>
        <v>Not Threatened</v>
      </c>
      <c r="E727" s="11" t="s">
        <v>1518</v>
      </c>
      <c r="F727" s="11" t="s">
        <v>317</v>
      </c>
      <c r="G727" s="9" t="s">
        <v>155</v>
      </c>
      <c r="H727" s="12" t="s">
        <v>2735</v>
      </c>
      <c r="I727" s="12" t="s">
        <v>2735</v>
      </c>
      <c r="Y727" s="12" t="str">
        <f t="shared" si="34"/>
        <v/>
      </c>
      <c r="Z727" s="9">
        <v>2008</v>
      </c>
      <c r="AA727" s="14" t="s">
        <v>83</v>
      </c>
      <c r="AB727" s="11" t="str">
        <f t="shared" si="35"/>
        <v>Not Threatened</v>
      </c>
      <c r="AC727" s="11" t="s">
        <v>1518</v>
      </c>
      <c r="AD727" s="13" t="s">
        <v>2373</v>
      </c>
      <c r="AE727" s="11" t="s">
        <v>580</v>
      </c>
    </row>
    <row r="728" spans="1:31" ht="25.5">
      <c r="A728" s="9" t="s">
        <v>1435</v>
      </c>
      <c r="B728" s="15" t="s">
        <v>1781</v>
      </c>
      <c r="C728" s="9">
        <v>2012</v>
      </c>
      <c r="D728" s="11" t="str">
        <f t="shared" si="33"/>
        <v>Not Threatened</v>
      </c>
      <c r="E728" s="11" t="s">
        <v>1518</v>
      </c>
      <c r="F728" s="11" t="s">
        <v>317</v>
      </c>
      <c r="G728" s="9" t="s">
        <v>155</v>
      </c>
      <c r="H728" s="12" t="s">
        <v>2735</v>
      </c>
      <c r="I728" s="12" t="s">
        <v>2735</v>
      </c>
      <c r="Y728" s="12" t="str">
        <f t="shared" si="34"/>
        <v/>
      </c>
      <c r="Z728" s="9">
        <v>2008</v>
      </c>
      <c r="AA728" s="14" t="s">
        <v>4</v>
      </c>
      <c r="AB728" s="11" t="str">
        <f t="shared" si="35"/>
        <v>Not Threatened</v>
      </c>
      <c r="AC728" s="11" t="s">
        <v>1518</v>
      </c>
      <c r="AD728" s="13" t="s">
        <v>2373</v>
      </c>
      <c r="AE728" s="11" t="s">
        <v>580</v>
      </c>
    </row>
    <row r="729" spans="1:31">
      <c r="A729" s="9" t="s">
        <v>1435</v>
      </c>
      <c r="B729" s="15" t="s">
        <v>1782</v>
      </c>
      <c r="C729" s="9">
        <v>2012</v>
      </c>
      <c r="D729" s="11" t="str">
        <f t="shared" si="33"/>
        <v>Not Threatened</v>
      </c>
      <c r="E729" s="11" t="s">
        <v>1518</v>
      </c>
      <c r="F729" s="11" t="s">
        <v>317</v>
      </c>
      <c r="G729" s="9" t="s">
        <v>155</v>
      </c>
      <c r="H729" s="12" t="s">
        <v>2735</v>
      </c>
      <c r="I729" s="12" t="s">
        <v>2735</v>
      </c>
      <c r="Y729" s="12" t="str">
        <f t="shared" si="34"/>
        <v/>
      </c>
      <c r="Z729" s="9">
        <v>2008</v>
      </c>
      <c r="AA729" s="14" t="s">
        <v>5</v>
      </c>
      <c r="AB729" s="11" t="str">
        <f t="shared" si="35"/>
        <v>Not Threatened</v>
      </c>
      <c r="AC729" s="11" t="s">
        <v>1518</v>
      </c>
      <c r="AD729" s="13" t="s">
        <v>2373</v>
      </c>
      <c r="AE729" s="11" t="s">
        <v>580</v>
      </c>
    </row>
    <row r="730" spans="1:31">
      <c r="A730" s="9" t="s">
        <v>1435</v>
      </c>
      <c r="B730" s="15" t="s">
        <v>27</v>
      </c>
      <c r="C730" s="9">
        <v>2012</v>
      </c>
      <c r="D730" s="11" t="str">
        <f t="shared" si="33"/>
        <v>Data Deficient</v>
      </c>
      <c r="E730" s="11" t="s">
        <v>1334</v>
      </c>
      <c r="F730" s="11" t="s">
        <v>317</v>
      </c>
      <c r="G730" s="9" t="s">
        <v>317</v>
      </c>
      <c r="H730" s="12" t="s">
        <v>2735</v>
      </c>
      <c r="I730" s="12" t="s">
        <v>2735</v>
      </c>
      <c r="Y730" s="12" t="str">
        <f t="shared" si="34"/>
        <v/>
      </c>
      <c r="Z730" s="9">
        <v>2008</v>
      </c>
      <c r="AA730" s="14" t="s">
        <v>1445</v>
      </c>
      <c r="AB730" s="11" t="str">
        <f t="shared" si="35"/>
        <v>Data Deficient</v>
      </c>
      <c r="AC730" s="11" t="s">
        <v>1334</v>
      </c>
      <c r="AD730" s="13" t="s">
        <v>2373</v>
      </c>
      <c r="AE730" s="11" t="s">
        <v>580</v>
      </c>
    </row>
    <row r="731" spans="1:31">
      <c r="A731" s="9" t="s">
        <v>1435</v>
      </c>
      <c r="B731" s="15" t="s">
        <v>986</v>
      </c>
      <c r="C731" s="9">
        <v>2012</v>
      </c>
      <c r="D731" s="11" t="str">
        <f t="shared" si="33"/>
        <v>At Risk</v>
      </c>
      <c r="E731" s="11" t="s">
        <v>725</v>
      </c>
      <c r="F731" s="11" t="s">
        <v>317</v>
      </c>
      <c r="G731" s="9" t="s">
        <v>155</v>
      </c>
      <c r="H731" s="12" t="s">
        <v>2735</v>
      </c>
      <c r="I731" s="12" t="s">
        <v>2735</v>
      </c>
      <c r="M731" s="12" t="s">
        <v>507</v>
      </c>
      <c r="V731" s="12" t="s">
        <v>243</v>
      </c>
      <c r="Y731" s="12" t="str">
        <f t="shared" si="34"/>
        <v>EF, Sp</v>
      </c>
      <c r="Z731" s="9">
        <v>2008</v>
      </c>
      <c r="AA731" s="14" t="s">
        <v>1280</v>
      </c>
      <c r="AB731" s="11" t="str">
        <f t="shared" si="35"/>
        <v>At Risk</v>
      </c>
      <c r="AC731" s="11" t="s">
        <v>725</v>
      </c>
      <c r="AD731" s="13" t="s">
        <v>2373</v>
      </c>
      <c r="AE731" s="11" t="s">
        <v>580</v>
      </c>
    </row>
    <row r="732" spans="1:31">
      <c r="A732" s="9" t="s">
        <v>1435</v>
      </c>
      <c r="B732" s="15" t="s">
        <v>987</v>
      </c>
      <c r="C732" s="9">
        <v>2012</v>
      </c>
      <c r="D732" s="11" t="str">
        <f t="shared" si="33"/>
        <v>Not Threatened</v>
      </c>
      <c r="E732" s="11" t="s">
        <v>1518</v>
      </c>
      <c r="F732" s="11" t="s">
        <v>317</v>
      </c>
      <c r="G732" s="9" t="s">
        <v>155</v>
      </c>
      <c r="H732" s="12" t="s">
        <v>2735</v>
      </c>
      <c r="I732" s="12" t="s">
        <v>2735</v>
      </c>
      <c r="Y732" s="12" t="str">
        <f t="shared" si="34"/>
        <v/>
      </c>
      <c r="Z732" s="9">
        <v>2008</v>
      </c>
      <c r="AA732" s="14" t="s">
        <v>1446</v>
      </c>
      <c r="AB732" s="11" t="str">
        <f t="shared" si="35"/>
        <v>Not Threatened</v>
      </c>
      <c r="AC732" s="11" t="s">
        <v>1518</v>
      </c>
      <c r="AD732" s="13" t="s">
        <v>2373</v>
      </c>
      <c r="AE732" s="11" t="s">
        <v>580</v>
      </c>
    </row>
    <row r="733" spans="1:31">
      <c r="A733" s="9" t="s">
        <v>1435</v>
      </c>
      <c r="B733" s="15" t="s">
        <v>828</v>
      </c>
      <c r="C733" s="9">
        <v>2012</v>
      </c>
      <c r="D733" s="11" t="str">
        <f t="shared" si="33"/>
        <v>Not Threatened</v>
      </c>
      <c r="E733" s="11" t="s">
        <v>1518</v>
      </c>
      <c r="F733" s="11" t="s">
        <v>317</v>
      </c>
      <c r="G733" s="9" t="s">
        <v>155</v>
      </c>
      <c r="H733" s="12" t="s">
        <v>2735</v>
      </c>
      <c r="I733" s="12" t="s">
        <v>2735</v>
      </c>
      <c r="Y733" s="12" t="str">
        <f t="shared" si="34"/>
        <v/>
      </c>
      <c r="Z733" s="9">
        <v>2008</v>
      </c>
      <c r="AA733" s="15" t="s">
        <v>828</v>
      </c>
      <c r="AB733" s="11" t="str">
        <f t="shared" si="35"/>
        <v>Not Threatened</v>
      </c>
      <c r="AC733" s="11" t="s">
        <v>1518</v>
      </c>
      <c r="AD733" s="13" t="s">
        <v>2373</v>
      </c>
      <c r="AE733" s="11" t="s">
        <v>367</v>
      </c>
    </row>
    <row r="734" spans="1:31">
      <c r="A734" s="9" t="s">
        <v>1435</v>
      </c>
      <c r="B734" s="15" t="s">
        <v>1440</v>
      </c>
      <c r="C734" s="9">
        <v>2012</v>
      </c>
      <c r="D734" s="11" t="str">
        <f t="shared" si="33"/>
        <v>Not Threatened</v>
      </c>
      <c r="E734" s="11" t="s">
        <v>1518</v>
      </c>
      <c r="F734" s="11" t="s">
        <v>317</v>
      </c>
      <c r="G734" s="9" t="s">
        <v>155</v>
      </c>
      <c r="H734" s="12" t="s">
        <v>2735</v>
      </c>
      <c r="I734" s="12" t="s">
        <v>2735</v>
      </c>
      <c r="Y734" s="12" t="str">
        <f t="shared" si="34"/>
        <v/>
      </c>
      <c r="Z734" s="9">
        <v>2008</v>
      </c>
      <c r="AA734" s="15" t="s">
        <v>1440</v>
      </c>
      <c r="AB734" s="11" t="str">
        <f t="shared" si="35"/>
        <v>Not Threatened</v>
      </c>
      <c r="AC734" s="11" t="s">
        <v>1518</v>
      </c>
      <c r="AD734" s="13" t="s">
        <v>2373</v>
      </c>
      <c r="AE734" s="11" t="s">
        <v>1336</v>
      </c>
    </row>
    <row r="735" spans="1:31">
      <c r="A735" s="9" t="s">
        <v>1435</v>
      </c>
      <c r="B735" s="15" t="s">
        <v>1441</v>
      </c>
      <c r="C735" s="9">
        <v>2012</v>
      </c>
      <c r="D735" s="11" t="str">
        <f t="shared" si="33"/>
        <v>Not Threatened</v>
      </c>
      <c r="E735" s="11" t="s">
        <v>1518</v>
      </c>
      <c r="F735" s="11" t="s">
        <v>317</v>
      </c>
      <c r="G735" s="9" t="s">
        <v>155</v>
      </c>
      <c r="H735" s="12" t="s">
        <v>2735</v>
      </c>
      <c r="I735" s="12" t="s">
        <v>2735</v>
      </c>
      <c r="Y735" s="12" t="str">
        <f t="shared" si="34"/>
        <v/>
      </c>
      <c r="Z735" s="9">
        <v>2008</v>
      </c>
      <c r="AA735" s="15" t="s">
        <v>1441</v>
      </c>
      <c r="AB735" s="11" t="str">
        <f t="shared" si="35"/>
        <v>Not Threatened</v>
      </c>
      <c r="AC735" s="11" t="s">
        <v>1518</v>
      </c>
      <c r="AD735" s="13" t="s">
        <v>2373</v>
      </c>
      <c r="AE735" s="11" t="s">
        <v>1336</v>
      </c>
    </row>
    <row r="736" spans="1:31">
      <c r="A736" s="9" t="s">
        <v>1435</v>
      </c>
      <c r="B736" s="14" t="s">
        <v>361</v>
      </c>
      <c r="C736" s="9">
        <v>2012</v>
      </c>
      <c r="D736" s="11" t="str">
        <f t="shared" si="33"/>
        <v>Threatened</v>
      </c>
      <c r="E736" s="11" t="s">
        <v>799</v>
      </c>
      <c r="F736" s="11" t="s">
        <v>2867</v>
      </c>
      <c r="G736" s="9" t="s">
        <v>317</v>
      </c>
      <c r="H736" s="12" t="s">
        <v>2735</v>
      </c>
      <c r="I736" s="12" t="s">
        <v>2735</v>
      </c>
      <c r="Q736" s="12" t="s">
        <v>843</v>
      </c>
      <c r="Y736" s="12" t="str">
        <f t="shared" si="34"/>
        <v>OL</v>
      </c>
      <c r="Z736" s="9">
        <v>2008</v>
      </c>
      <c r="AA736" s="14" t="s">
        <v>361</v>
      </c>
      <c r="AB736" s="11" t="str">
        <f t="shared" si="35"/>
        <v>Threatened</v>
      </c>
      <c r="AC736" s="11" t="s">
        <v>799</v>
      </c>
      <c r="AD736" s="9" t="s">
        <v>1546</v>
      </c>
      <c r="AE736" s="9" t="s">
        <v>1336</v>
      </c>
    </row>
    <row r="737" spans="1:31">
      <c r="A737" s="9" t="s">
        <v>1435</v>
      </c>
      <c r="B737" s="14" t="s">
        <v>362</v>
      </c>
      <c r="C737" s="9">
        <v>2012</v>
      </c>
      <c r="D737" s="11" t="str">
        <f t="shared" si="33"/>
        <v>Threatened</v>
      </c>
      <c r="E737" s="11" t="s">
        <v>506</v>
      </c>
      <c r="F737" s="11" t="s">
        <v>803</v>
      </c>
      <c r="G737" s="9" t="s">
        <v>148</v>
      </c>
      <c r="H737" s="12" t="s">
        <v>2735</v>
      </c>
      <c r="I737" s="12" t="s">
        <v>2735</v>
      </c>
      <c r="J737" s="12" t="s">
        <v>1939</v>
      </c>
      <c r="T737" s="12" t="s">
        <v>802</v>
      </c>
      <c r="Y737" s="12" t="str">
        <f t="shared" si="34"/>
        <v>CD, RR</v>
      </c>
      <c r="Z737" s="9">
        <v>2008</v>
      </c>
      <c r="AA737" s="14" t="s">
        <v>362</v>
      </c>
      <c r="AB737" s="11" t="str">
        <f t="shared" si="35"/>
        <v>Threatened</v>
      </c>
      <c r="AC737" s="11" t="s">
        <v>506</v>
      </c>
      <c r="AD737" s="9" t="s">
        <v>1546</v>
      </c>
      <c r="AE737" s="9" t="s">
        <v>1336</v>
      </c>
    </row>
    <row r="738" spans="1:31">
      <c r="A738" s="9" t="s">
        <v>1435</v>
      </c>
      <c r="B738" s="14" t="s">
        <v>363</v>
      </c>
      <c r="C738" s="9">
        <v>2012</v>
      </c>
      <c r="D738" s="11" t="str">
        <f t="shared" si="33"/>
        <v>Threatened</v>
      </c>
      <c r="E738" s="11" t="s">
        <v>506</v>
      </c>
      <c r="F738" s="11" t="s">
        <v>804</v>
      </c>
      <c r="G738" s="9" t="s">
        <v>155</v>
      </c>
      <c r="H738" s="12" t="s">
        <v>2735</v>
      </c>
      <c r="I738" s="12" t="s">
        <v>2735</v>
      </c>
      <c r="Q738" s="12" t="s">
        <v>843</v>
      </c>
      <c r="Y738" s="12" t="str">
        <f t="shared" si="34"/>
        <v>OL</v>
      </c>
      <c r="Z738" s="9">
        <v>2008</v>
      </c>
      <c r="AA738" s="14" t="s">
        <v>363</v>
      </c>
      <c r="AB738" s="11" t="str">
        <f t="shared" si="35"/>
        <v>Threatened</v>
      </c>
      <c r="AC738" s="11" t="s">
        <v>506</v>
      </c>
      <c r="AD738" s="9" t="s">
        <v>1546</v>
      </c>
      <c r="AE738" s="9" t="s">
        <v>1336</v>
      </c>
    </row>
    <row r="739" spans="1:31">
      <c r="A739" s="9" t="s">
        <v>1435</v>
      </c>
      <c r="B739" s="14" t="s">
        <v>364</v>
      </c>
      <c r="C739" s="9">
        <v>2012</v>
      </c>
      <c r="D739" s="11" t="str">
        <f t="shared" si="33"/>
        <v>Threatened</v>
      </c>
      <c r="E739" s="11" t="s">
        <v>799</v>
      </c>
      <c r="F739" s="11" t="s">
        <v>2867</v>
      </c>
      <c r="G739" s="9" t="s">
        <v>317</v>
      </c>
      <c r="H739" s="12" t="s">
        <v>2735</v>
      </c>
      <c r="I739" s="12" t="s">
        <v>2735</v>
      </c>
      <c r="J739" s="12" t="s">
        <v>1939</v>
      </c>
      <c r="Q739" s="12" t="s">
        <v>843</v>
      </c>
      <c r="Y739" s="12" t="str">
        <f t="shared" si="34"/>
        <v>CD, OL</v>
      </c>
      <c r="Z739" s="9">
        <v>2008</v>
      </c>
      <c r="AA739" s="14" t="s">
        <v>364</v>
      </c>
      <c r="AB739" s="11" t="str">
        <f t="shared" si="35"/>
        <v>Threatened</v>
      </c>
      <c r="AC739" s="11" t="s">
        <v>799</v>
      </c>
      <c r="AD739" s="9" t="s">
        <v>1546</v>
      </c>
      <c r="AE739" s="9" t="s">
        <v>1336</v>
      </c>
    </row>
    <row r="740" spans="1:31">
      <c r="A740" s="9" t="s">
        <v>1435</v>
      </c>
      <c r="B740" s="14" t="s">
        <v>2169</v>
      </c>
      <c r="C740" s="9">
        <v>2012</v>
      </c>
      <c r="D740" s="11" t="str">
        <f t="shared" si="33"/>
        <v>At Risk</v>
      </c>
      <c r="E740" s="11" t="s">
        <v>725</v>
      </c>
      <c r="F740" s="11" t="s">
        <v>317</v>
      </c>
      <c r="G740" s="9" t="s">
        <v>155</v>
      </c>
      <c r="H740" s="12" t="s">
        <v>2735</v>
      </c>
      <c r="I740" s="12" t="s">
        <v>2735</v>
      </c>
      <c r="M740" s="12" t="s">
        <v>507</v>
      </c>
      <c r="Q740" s="12" t="s">
        <v>843</v>
      </c>
      <c r="Y740" s="12" t="str">
        <f t="shared" si="34"/>
        <v>EF, OL</v>
      </c>
      <c r="Z740" s="9">
        <v>2008</v>
      </c>
      <c r="AA740" s="14" t="s">
        <v>2169</v>
      </c>
      <c r="AB740" s="11" t="str">
        <f t="shared" si="35"/>
        <v>At Risk</v>
      </c>
      <c r="AC740" s="11" t="s">
        <v>725</v>
      </c>
      <c r="AD740" s="9" t="s">
        <v>1546</v>
      </c>
      <c r="AE740" s="9" t="s">
        <v>1336</v>
      </c>
    </row>
    <row r="741" spans="1:31">
      <c r="A741" s="9" t="s">
        <v>1435</v>
      </c>
      <c r="B741" s="14" t="s">
        <v>2170</v>
      </c>
      <c r="C741" s="9">
        <v>2012</v>
      </c>
      <c r="D741" s="11" t="str">
        <f t="shared" si="33"/>
        <v>At Risk</v>
      </c>
      <c r="E741" s="11" t="s">
        <v>725</v>
      </c>
      <c r="F741" s="11" t="s">
        <v>317</v>
      </c>
      <c r="G741" s="9" t="s">
        <v>155</v>
      </c>
      <c r="H741" s="12" t="s">
        <v>2735</v>
      </c>
      <c r="I741" s="12" t="s">
        <v>2735</v>
      </c>
      <c r="Q741" s="12" t="s">
        <v>843</v>
      </c>
      <c r="Y741" s="12" t="str">
        <f t="shared" si="34"/>
        <v>OL</v>
      </c>
      <c r="Z741" s="9">
        <v>2008</v>
      </c>
      <c r="AA741" s="14" t="s">
        <v>2170</v>
      </c>
      <c r="AB741" s="11" t="str">
        <f t="shared" si="35"/>
        <v>At Risk</v>
      </c>
      <c r="AC741" s="11" t="s">
        <v>725</v>
      </c>
      <c r="AD741" s="9" t="s">
        <v>1546</v>
      </c>
      <c r="AE741" s="9" t="s">
        <v>1336</v>
      </c>
    </row>
    <row r="742" spans="1:31">
      <c r="A742" s="9" t="s">
        <v>1435</v>
      </c>
      <c r="B742" s="14" t="s">
        <v>2171</v>
      </c>
      <c r="C742" s="9">
        <v>2012</v>
      </c>
      <c r="D742" s="11" t="str">
        <f t="shared" si="33"/>
        <v>Threatened</v>
      </c>
      <c r="E742" s="11" t="s">
        <v>799</v>
      </c>
      <c r="F742" s="11" t="s">
        <v>2868</v>
      </c>
      <c r="G742" s="9" t="s">
        <v>317</v>
      </c>
      <c r="H742" s="12" t="s">
        <v>2735</v>
      </c>
      <c r="I742" s="12" t="s">
        <v>2735</v>
      </c>
      <c r="Q742" s="12" t="s">
        <v>843</v>
      </c>
      <c r="Y742" s="12" t="str">
        <f t="shared" si="34"/>
        <v>OL</v>
      </c>
      <c r="Z742" s="9">
        <v>2008</v>
      </c>
      <c r="AA742" s="14" t="s">
        <v>2171</v>
      </c>
      <c r="AB742" s="11" t="str">
        <f t="shared" si="35"/>
        <v>Threatened</v>
      </c>
      <c r="AC742" s="11" t="s">
        <v>799</v>
      </c>
      <c r="AD742" s="9" t="s">
        <v>1546</v>
      </c>
      <c r="AE742" s="9" t="s">
        <v>1336</v>
      </c>
    </row>
    <row r="743" spans="1:31">
      <c r="A743" s="9" t="s">
        <v>1435</v>
      </c>
      <c r="B743" s="14" t="s">
        <v>2172</v>
      </c>
      <c r="C743" s="9">
        <v>2012</v>
      </c>
      <c r="D743" s="11" t="str">
        <f t="shared" si="33"/>
        <v>Threatened</v>
      </c>
      <c r="E743" s="11" t="s">
        <v>799</v>
      </c>
      <c r="F743" s="11" t="s">
        <v>2867</v>
      </c>
      <c r="G743" s="9" t="s">
        <v>317</v>
      </c>
      <c r="H743" s="12" t="s">
        <v>2735</v>
      </c>
      <c r="I743" s="12" t="s">
        <v>2735</v>
      </c>
      <c r="J743" s="12" t="s">
        <v>1939</v>
      </c>
      <c r="Q743" s="12" t="s">
        <v>843</v>
      </c>
      <c r="W743" s="12" t="s">
        <v>653</v>
      </c>
      <c r="Y743" s="12" t="str">
        <f t="shared" si="34"/>
        <v>CD, OL, St</v>
      </c>
      <c r="Z743" s="9">
        <v>2008</v>
      </c>
      <c r="AA743" s="14" t="s">
        <v>2172</v>
      </c>
      <c r="AB743" s="11" t="str">
        <f t="shared" si="35"/>
        <v>Threatened</v>
      </c>
      <c r="AC743" s="11" t="s">
        <v>799</v>
      </c>
      <c r="AD743" s="9" t="s">
        <v>1546</v>
      </c>
      <c r="AE743" s="9" t="s">
        <v>1336</v>
      </c>
    </row>
    <row r="744" spans="1:31">
      <c r="A744" s="9" t="s">
        <v>1435</v>
      </c>
      <c r="B744" s="14" t="s">
        <v>2173</v>
      </c>
      <c r="C744" s="9">
        <v>2012</v>
      </c>
      <c r="D744" s="11" t="str">
        <f t="shared" si="33"/>
        <v>Threatened</v>
      </c>
      <c r="E744" s="11" t="s">
        <v>799</v>
      </c>
      <c r="F744" s="11" t="s">
        <v>2867</v>
      </c>
      <c r="G744" s="9" t="s">
        <v>317</v>
      </c>
      <c r="H744" s="12" t="s">
        <v>2735</v>
      </c>
      <c r="I744" s="12" t="s">
        <v>2735</v>
      </c>
      <c r="L744" s="12" t="s">
        <v>1784</v>
      </c>
      <c r="Q744" s="12" t="s">
        <v>843</v>
      </c>
      <c r="Y744" s="12" t="str">
        <f t="shared" si="34"/>
        <v>DP, OL</v>
      </c>
      <c r="Z744" s="9">
        <v>2008</v>
      </c>
      <c r="AA744" s="14" t="s">
        <v>2173</v>
      </c>
      <c r="AB744" s="11" t="str">
        <f t="shared" si="35"/>
        <v>Threatened</v>
      </c>
      <c r="AC744" s="11" t="s">
        <v>799</v>
      </c>
      <c r="AD744" s="9" t="s">
        <v>1546</v>
      </c>
      <c r="AE744" s="9" t="s">
        <v>1336</v>
      </c>
    </row>
    <row r="745" spans="1:31">
      <c r="A745" s="9" t="s">
        <v>1435</v>
      </c>
      <c r="B745" s="14" t="s">
        <v>2174</v>
      </c>
      <c r="C745" s="9">
        <v>2012</v>
      </c>
      <c r="D745" s="11" t="str">
        <f t="shared" si="33"/>
        <v>At Risk</v>
      </c>
      <c r="E745" s="11" t="s">
        <v>725</v>
      </c>
      <c r="F745" s="11" t="s">
        <v>317</v>
      </c>
      <c r="G745" s="9" t="s">
        <v>155</v>
      </c>
      <c r="H745" s="12" t="s">
        <v>2735</v>
      </c>
      <c r="I745" s="12" t="s">
        <v>2735</v>
      </c>
      <c r="T745" s="12" t="s">
        <v>802</v>
      </c>
      <c r="Y745" s="12" t="str">
        <f t="shared" si="34"/>
        <v>RR</v>
      </c>
      <c r="Z745" s="9">
        <v>2008</v>
      </c>
      <c r="AA745" s="14" t="s">
        <v>2174</v>
      </c>
      <c r="AB745" s="11" t="str">
        <f t="shared" si="35"/>
        <v>At Risk</v>
      </c>
      <c r="AC745" s="11" t="s">
        <v>725</v>
      </c>
      <c r="AD745" s="9" t="s">
        <v>1546</v>
      </c>
      <c r="AE745" s="9" t="s">
        <v>1336</v>
      </c>
    </row>
    <row r="746" spans="1:31">
      <c r="A746" s="9" t="s">
        <v>1435</v>
      </c>
      <c r="B746" s="14" t="s">
        <v>2175</v>
      </c>
      <c r="C746" s="9">
        <v>2012</v>
      </c>
      <c r="D746" s="11" t="str">
        <f t="shared" si="33"/>
        <v>Threatened</v>
      </c>
      <c r="E746" s="11" t="s">
        <v>799</v>
      </c>
      <c r="F746" s="11" t="s">
        <v>2868</v>
      </c>
      <c r="G746" s="9" t="s">
        <v>317</v>
      </c>
      <c r="H746" s="12" t="s">
        <v>2735</v>
      </c>
      <c r="I746" s="12" t="s">
        <v>2735</v>
      </c>
      <c r="Q746" s="12" t="s">
        <v>843</v>
      </c>
      <c r="W746" s="12" t="s">
        <v>653</v>
      </c>
      <c r="Y746" s="12" t="str">
        <f t="shared" si="34"/>
        <v>OL, St</v>
      </c>
      <c r="Z746" s="9">
        <v>2008</v>
      </c>
      <c r="AA746" s="14" t="s">
        <v>2175</v>
      </c>
      <c r="AB746" s="11" t="str">
        <f t="shared" si="35"/>
        <v>Threatened</v>
      </c>
      <c r="AC746" s="11" t="s">
        <v>799</v>
      </c>
      <c r="AD746" s="9" t="s">
        <v>1546</v>
      </c>
      <c r="AE746" s="9" t="s">
        <v>1336</v>
      </c>
    </row>
    <row r="747" spans="1:31">
      <c r="A747" s="9" t="s">
        <v>1435</v>
      </c>
      <c r="B747" s="14" t="s">
        <v>2176</v>
      </c>
      <c r="C747" s="9">
        <v>2012</v>
      </c>
      <c r="D747" s="11" t="str">
        <f t="shared" si="33"/>
        <v>Threatened</v>
      </c>
      <c r="E747" s="11" t="s">
        <v>506</v>
      </c>
      <c r="F747" s="11" t="s">
        <v>2727</v>
      </c>
      <c r="G747" s="9" t="s">
        <v>148</v>
      </c>
      <c r="H747" s="12" t="s">
        <v>2736</v>
      </c>
      <c r="I747" s="12" t="s">
        <v>2739</v>
      </c>
      <c r="J747" s="12" t="s">
        <v>1939</v>
      </c>
      <c r="Q747" s="12" t="s">
        <v>843</v>
      </c>
      <c r="Y747" s="12" t="str">
        <f t="shared" si="34"/>
        <v>CD, OL</v>
      </c>
      <c r="Z747" s="9">
        <v>2008</v>
      </c>
      <c r="AA747" s="14" t="s">
        <v>2176</v>
      </c>
      <c r="AB747" s="11" t="str">
        <f t="shared" si="35"/>
        <v>At Risk</v>
      </c>
      <c r="AC747" s="11" t="s">
        <v>725</v>
      </c>
      <c r="AD747" s="9" t="s">
        <v>1546</v>
      </c>
      <c r="AE747" s="9" t="s">
        <v>1336</v>
      </c>
    </row>
    <row r="748" spans="1:31">
      <c r="A748" s="9" t="s">
        <v>1435</v>
      </c>
      <c r="B748" s="14" t="s">
        <v>2177</v>
      </c>
      <c r="C748" s="9">
        <v>2012</v>
      </c>
      <c r="D748" s="11" t="str">
        <f t="shared" si="33"/>
        <v>At Risk</v>
      </c>
      <c r="E748" s="11" t="s">
        <v>725</v>
      </c>
      <c r="F748" s="11" t="s">
        <v>317</v>
      </c>
      <c r="G748" s="9" t="s">
        <v>155</v>
      </c>
      <c r="H748" s="12" t="s">
        <v>2740</v>
      </c>
      <c r="I748" s="12" t="s">
        <v>2739</v>
      </c>
      <c r="Q748" s="12" t="s">
        <v>843</v>
      </c>
      <c r="W748" s="12" t="s">
        <v>653</v>
      </c>
      <c r="Y748" s="12" t="str">
        <f t="shared" si="34"/>
        <v>OL, St</v>
      </c>
      <c r="Z748" s="9">
        <v>2008</v>
      </c>
      <c r="AA748" s="14" t="s">
        <v>2177</v>
      </c>
      <c r="AB748" s="11" t="str">
        <f t="shared" si="35"/>
        <v>Threatened</v>
      </c>
      <c r="AC748" s="11" t="s">
        <v>799</v>
      </c>
      <c r="AD748" s="9" t="s">
        <v>1546</v>
      </c>
      <c r="AE748" s="9" t="s">
        <v>1336</v>
      </c>
    </row>
    <row r="749" spans="1:31">
      <c r="A749" s="9" t="s">
        <v>1435</v>
      </c>
      <c r="B749" s="14" t="s">
        <v>2961</v>
      </c>
      <c r="C749" s="9">
        <v>2012</v>
      </c>
      <c r="D749" s="11" t="str">
        <f t="shared" si="33"/>
        <v>At Risk</v>
      </c>
      <c r="E749" s="11" t="s">
        <v>725</v>
      </c>
      <c r="F749" s="11" t="s">
        <v>317</v>
      </c>
      <c r="G749" s="9" t="s">
        <v>155</v>
      </c>
      <c r="H749" s="12" t="s">
        <v>2735</v>
      </c>
      <c r="I749" s="12" t="s">
        <v>2735</v>
      </c>
      <c r="T749" s="12" t="s">
        <v>802</v>
      </c>
      <c r="Y749" s="12" t="str">
        <f t="shared" si="34"/>
        <v>RR</v>
      </c>
      <c r="Z749" s="9">
        <v>2008</v>
      </c>
      <c r="AA749" s="14" t="s">
        <v>2961</v>
      </c>
      <c r="AB749" s="11" t="str">
        <f t="shared" si="35"/>
        <v>At Risk</v>
      </c>
      <c r="AC749" s="11" t="s">
        <v>725</v>
      </c>
      <c r="AD749" s="9" t="s">
        <v>1546</v>
      </c>
      <c r="AE749" s="9" t="s">
        <v>1336</v>
      </c>
    </row>
    <row r="750" spans="1:31">
      <c r="A750" s="9" t="s">
        <v>1435</v>
      </c>
      <c r="B750" s="14" t="s">
        <v>2962</v>
      </c>
      <c r="C750" s="9">
        <v>2012</v>
      </c>
      <c r="D750" s="11" t="str">
        <f t="shared" si="33"/>
        <v>At Risk</v>
      </c>
      <c r="E750" s="11" t="s">
        <v>725</v>
      </c>
      <c r="F750" s="11" t="s">
        <v>317</v>
      </c>
      <c r="G750" s="9" t="s">
        <v>155</v>
      </c>
      <c r="H750" s="12" t="s">
        <v>2735</v>
      </c>
      <c r="I750" s="12" t="s">
        <v>2735</v>
      </c>
      <c r="L750" s="12" t="s">
        <v>1784</v>
      </c>
      <c r="Q750" s="12" t="s">
        <v>843</v>
      </c>
      <c r="Y750" s="12" t="str">
        <f t="shared" si="34"/>
        <v>DP, OL</v>
      </c>
      <c r="Z750" s="9">
        <v>2008</v>
      </c>
      <c r="AA750" s="14" t="s">
        <v>2962</v>
      </c>
      <c r="AB750" s="11" t="str">
        <f t="shared" si="35"/>
        <v>At Risk</v>
      </c>
      <c r="AC750" s="11" t="s">
        <v>725</v>
      </c>
      <c r="AD750" s="9" t="s">
        <v>1546</v>
      </c>
      <c r="AE750" s="9" t="s">
        <v>1336</v>
      </c>
    </row>
    <row r="751" spans="1:31">
      <c r="A751" s="9" t="s">
        <v>1435</v>
      </c>
      <c r="B751" s="14" t="s">
        <v>1580</v>
      </c>
      <c r="C751" s="9">
        <v>2012</v>
      </c>
      <c r="D751" s="11" t="str">
        <f t="shared" si="33"/>
        <v>At Risk</v>
      </c>
      <c r="E751" s="11" t="s">
        <v>725</v>
      </c>
      <c r="F751" s="11" t="s">
        <v>317</v>
      </c>
      <c r="G751" s="9" t="s">
        <v>155</v>
      </c>
      <c r="H751" s="12" t="s">
        <v>2735</v>
      </c>
      <c r="I751" s="12" t="s">
        <v>2735</v>
      </c>
      <c r="L751" s="12" t="s">
        <v>1784</v>
      </c>
      <c r="T751" s="12" t="s">
        <v>802</v>
      </c>
      <c r="W751" s="12" t="s">
        <v>653</v>
      </c>
      <c r="Y751" s="12" t="str">
        <f t="shared" si="34"/>
        <v>DP, RR, St</v>
      </c>
      <c r="Z751" s="9">
        <v>2008</v>
      </c>
      <c r="AA751" s="14" t="s">
        <v>1580</v>
      </c>
      <c r="AB751" s="11" t="str">
        <f t="shared" si="35"/>
        <v>At Risk</v>
      </c>
      <c r="AC751" s="11" t="s">
        <v>725</v>
      </c>
      <c r="AD751" s="9" t="s">
        <v>1546</v>
      </c>
      <c r="AE751" s="9" t="s">
        <v>1336</v>
      </c>
    </row>
    <row r="752" spans="1:31">
      <c r="A752" s="9" t="s">
        <v>1435</v>
      </c>
      <c r="B752" s="14" t="s">
        <v>1581</v>
      </c>
      <c r="C752" s="9">
        <v>2012</v>
      </c>
      <c r="D752" s="11" t="str">
        <f t="shared" si="33"/>
        <v>At Risk</v>
      </c>
      <c r="E752" s="11" t="s">
        <v>725</v>
      </c>
      <c r="F752" s="11" t="s">
        <v>317</v>
      </c>
      <c r="G752" s="9" t="s">
        <v>155</v>
      </c>
      <c r="H752" s="12" t="s">
        <v>2735</v>
      </c>
      <c r="I752" s="12" t="s">
        <v>2735</v>
      </c>
      <c r="L752" s="12" t="s">
        <v>1784</v>
      </c>
      <c r="T752" s="12" t="s">
        <v>802</v>
      </c>
      <c r="Y752" s="12" t="str">
        <f t="shared" si="34"/>
        <v>DP, RR</v>
      </c>
      <c r="Z752" s="9">
        <v>2008</v>
      </c>
      <c r="AA752" s="14" t="s">
        <v>1581</v>
      </c>
      <c r="AB752" s="11" t="str">
        <f t="shared" si="35"/>
        <v>At Risk</v>
      </c>
      <c r="AC752" s="11" t="s">
        <v>725</v>
      </c>
      <c r="AD752" s="9" t="s">
        <v>1546</v>
      </c>
      <c r="AE752" s="9" t="s">
        <v>1336</v>
      </c>
    </row>
    <row r="753" spans="1:31">
      <c r="A753" s="9" t="s">
        <v>1435</v>
      </c>
      <c r="B753" s="14" t="s">
        <v>1582</v>
      </c>
      <c r="C753" s="9">
        <v>2012</v>
      </c>
      <c r="D753" s="11" t="str">
        <f t="shared" si="33"/>
        <v>At Risk</v>
      </c>
      <c r="E753" s="11" t="s">
        <v>725</v>
      </c>
      <c r="F753" s="11" t="s">
        <v>317</v>
      </c>
      <c r="G753" s="9" t="s">
        <v>155</v>
      </c>
      <c r="H753" s="12" t="s">
        <v>2735</v>
      </c>
      <c r="I753" s="12" t="s">
        <v>2735</v>
      </c>
      <c r="L753" s="12" t="s">
        <v>1784</v>
      </c>
      <c r="T753" s="12" t="s">
        <v>802</v>
      </c>
      <c r="Y753" s="12" t="str">
        <f t="shared" si="34"/>
        <v>DP, RR</v>
      </c>
      <c r="Z753" s="9">
        <v>2008</v>
      </c>
      <c r="AA753" s="14" t="s">
        <v>1582</v>
      </c>
      <c r="AB753" s="11" t="str">
        <f t="shared" si="35"/>
        <v>At Risk</v>
      </c>
      <c r="AC753" s="11" t="s">
        <v>725</v>
      </c>
      <c r="AD753" s="9" t="s">
        <v>1546</v>
      </c>
      <c r="AE753" s="9" t="s">
        <v>1336</v>
      </c>
    </row>
    <row r="754" spans="1:31">
      <c r="A754" s="9" t="s">
        <v>1435</v>
      </c>
      <c r="B754" s="14" t="s">
        <v>1583</v>
      </c>
      <c r="C754" s="9">
        <v>2012</v>
      </c>
      <c r="D754" s="11" t="str">
        <f t="shared" si="33"/>
        <v>At Risk</v>
      </c>
      <c r="E754" s="11" t="s">
        <v>725</v>
      </c>
      <c r="F754" s="11" t="s">
        <v>317</v>
      </c>
      <c r="G754" s="9" t="s">
        <v>155</v>
      </c>
      <c r="H754" s="12" t="s">
        <v>2735</v>
      </c>
      <c r="I754" s="12" t="s">
        <v>2735</v>
      </c>
      <c r="O754" s="12" t="s">
        <v>726</v>
      </c>
      <c r="Q754" s="12" t="s">
        <v>843</v>
      </c>
      <c r="V754" s="12" t="s">
        <v>243</v>
      </c>
      <c r="Y754" s="12" t="str">
        <f t="shared" si="34"/>
        <v>IE, OL, Sp</v>
      </c>
      <c r="Z754" s="9">
        <v>2008</v>
      </c>
      <c r="AA754" s="14" t="s">
        <v>1583</v>
      </c>
      <c r="AB754" s="11" t="str">
        <f t="shared" si="35"/>
        <v>At Risk</v>
      </c>
      <c r="AC754" s="11" t="s">
        <v>725</v>
      </c>
      <c r="AD754" s="9" t="s">
        <v>1546</v>
      </c>
      <c r="AE754" s="9" t="s">
        <v>1336</v>
      </c>
    </row>
    <row r="755" spans="1:31">
      <c r="A755" s="9" t="s">
        <v>1435</v>
      </c>
      <c r="B755" s="15" t="s">
        <v>1442</v>
      </c>
      <c r="C755" s="9">
        <v>2012</v>
      </c>
      <c r="D755" s="11" t="str">
        <f t="shared" si="33"/>
        <v>Not Threatened</v>
      </c>
      <c r="E755" s="11" t="s">
        <v>1518</v>
      </c>
      <c r="F755" s="11" t="s">
        <v>317</v>
      </c>
      <c r="G755" s="9" t="s">
        <v>155</v>
      </c>
      <c r="H755" s="12" t="s">
        <v>2735</v>
      </c>
      <c r="I755" s="12" t="s">
        <v>2735</v>
      </c>
      <c r="Y755" s="12" t="str">
        <f t="shared" si="34"/>
        <v/>
      </c>
      <c r="Z755" s="9">
        <v>2008</v>
      </c>
      <c r="AA755" s="15" t="s">
        <v>1442</v>
      </c>
      <c r="AB755" s="11" t="str">
        <f t="shared" si="35"/>
        <v>Not Threatened</v>
      </c>
      <c r="AC755" s="11" t="s">
        <v>1518</v>
      </c>
      <c r="AD755" s="13" t="s">
        <v>2373</v>
      </c>
      <c r="AE755" s="11" t="s">
        <v>1336</v>
      </c>
    </row>
    <row r="756" spans="1:31">
      <c r="A756" s="9" t="s">
        <v>1435</v>
      </c>
      <c r="B756" s="15" t="s">
        <v>450</v>
      </c>
      <c r="C756" s="9">
        <v>2012</v>
      </c>
      <c r="D756" s="11" t="str">
        <f t="shared" si="33"/>
        <v>Not Threatened</v>
      </c>
      <c r="E756" s="11" t="s">
        <v>1518</v>
      </c>
      <c r="F756" s="11" t="s">
        <v>317</v>
      </c>
      <c r="G756" s="9" t="s">
        <v>155</v>
      </c>
      <c r="H756" s="12" t="s">
        <v>2735</v>
      </c>
      <c r="I756" s="12" t="s">
        <v>2735</v>
      </c>
      <c r="Y756" s="12" t="str">
        <f t="shared" si="34"/>
        <v/>
      </c>
      <c r="Z756" s="9">
        <v>2008</v>
      </c>
      <c r="AA756" s="15" t="s">
        <v>1773</v>
      </c>
      <c r="AB756" s="11" t="str">
        <f t="shared" si="35"/>
        <v>Not Threatened</v>
      </c>
      <c r="AC756" s="11" t="s">
        <v>1518</v>
      </c>
      <c r="AD756" s="13" t="s">
        <v>2373</v>
      </c>
      <c r="AE756" s="11" t="s">
        <v>1336</v>
      </c>
    </row>
    <row r="757" spans="1:31">
      <c r="A757" s="9" t="s">
        <v>1435</v>
      </c>
      <c r="B757" s="15" t="s">
        <v>48</v>
      </c>
      <c r="C757" s="9">
        <v>2012</v>
      </c>
      <c r="D757" s="11" t="str">
        <f t="shared" si="33"/>
        <v>Not Threatened</v>
      </c>
      <c r="E757" s="11" t="s">
        <v>1518</v>
      </c>
      <c r="F757" s="11" t="s">
        <v>317</v>
      </c>
      <c r="G757" s="9" t="s">
        <v>155</v>
      </c>
      <c r="H757" s="12" t="s">
        <v>2735</v>
      </c>
      <c r="I757" s="12" t="s">
        <v>2735</v>
      </c>
      <c r="Y757" s="12" t="str">
        <f t="shared" si="34"/>
        <v/>
      </c>
      <c r="Z757" s="9">
        <v>2008</v>
      </c>
      <c r="AA757" s="15" t="s">
        <v>1774</v>
      </c>
      <c r="AB757" s="11" t="str">
        <f t="shared" si="35"/>
        <v>Not Threatened</v>
      </c>
      <c r="AC757" s="11" t="s">
        <v>1518</v>
      </c>
      <c r="AD757" s="13" t="s">
        <v>2373</v>
      </c>
      <c r="AE757" s="11" t="s">
        <v>1336</v>
      </c>
    </row>
    <row r="758" spans="1:31">
      <c r="A758" s="9" t="s">
        <v>1435</v>
      </c>
      <c r="B758" s="15" t="s">
        <v>1775</v>
      </c>
      <c r="C758" s="9">
        <v>2012</v>
      </c>
      <c r="D758" s="11" t="str">
        <f t="shared" si="33"/>
        <v>Not Threatened</v>
      </c>
      <c r="E758" s="11" t="s">
        <v>1518</v>
      </c>
      <c r="F758" s="11" t="s">
        <v>317</v>
      </c>
      <c r="G758" s="9" t="s">
        <v>155</v>
      </c>
      <c r="H758" s="12" t="s">
        <v>2735</v>
      </c>
      <c r="I758" s="12" t="s">
        <v>2735</v>
      </c>
      <c r="Y758" s="12" t="str">
        <f t="shared" si="34"/>
        <v/>
      </c>
      <c r="Z758" s="9">
        <v>2008</v>
      </c>
      <c r="AA758" s="15" t="s">
        <v>1775</v>
      </c>
      <c r="AB758" s="11" t="str">
        <f t="shared" si="35"/>
        <v>Not Threatened</v>
      </c>
      <c r="AC758" s="11" t="s">
        <v>1518</v>
      </c>
      <c r="AD758" s="13" t="s">
        <v>2373</v>
      </c>
      <c r="AE758" s="11" t="s">
        <v>1336</v>
      </c>
    </row>
    <row r="759" spans="1:31">
      <c r="A759" s="9" t="s">
        <v>1435</v>
      </c>
      <c r="B759" s="15" t="s">
        <v>1776</v>
      </c>
      <c r="C759" s="9">
        <v>2012</v>
      </c>
      <c r="D759" s="11" t="str">
        <f t="shared" si="33"/>
        <v>Not Threatened</v>
      </c>
      <c r="E759" s="11" t="s">
        <v>1518</v>
      </c>
      <c r="F759" s="11" t="s">
        <v>317</v>
      </c>
      <c r="G759" s="9" t="s">
        <v>155</v>
      </c>
      <c r="H759" s="12" t="s">
        <v>2735</v>
      </c>
      <c r="I759" s="12" t="s">
        <v>2735</v>
      </c>
      <c r="Y759" s="12" t="str">
        <f t="shared" si="34"/>
        <v/>
      </c>
      <c r="Z759" s="9">
        <v>2008</v>
      </c>
      <c r="AA759" s="15" t="s">
        <v>1776</v>
      </c>
      <c r="AB759" s="11" t="str">
        <f t="shared" si="35"/>
        <v>Not Threatened</v>
      </c>
      <c r="AC759" s="11" t="s">
        <v>1518</v>
      </c>
      <c r="AD759" s="13" t="s">
        <v>2373</v>
      </c>
      <c r="AE759" s="11" t="s">
        <v>1336</v>
      </c>
    </row>
    <row r="760" spans="1:31">
      <c r="A760" s="9" t="s">
        <v>1435</v>
      </c>
      <c r="B760" s="15" t="s">
        <v>1777</v>
      </c>
      <c r="C760" s="9">
        <v>2012</v>
      </c>
      <c r="D760" s="11" t="str">
        <f t="shared" si="33"/>
        <v>At Risk</v>
      </c>
      <c r="E760" s="11" t="s">
        <v>725</v>
      </c>
      <c r="F760" s="11" t="s">
        <v>317</v>
      </c>
      <c r="G760" s="9" t="s">
        <v>155</v>
      </c>
      <c r="H760" s="12" t="s">
        <v>2735</v>
      </c>
      <c r="I760" s="12" t="s">
        <v>2735</v>
      </c>
      <c r="T760" s="12" t="s">
        <v>802</v>
      </c>
      <c r="V760" s="12" t="s">
        <v>243</v>
      </c>
      <c r="Y760" s="12" t="str">
        <f t="shared" si="34"/>
        <v>RR, Sp</v>
      </c>
      <c r="Z760" s="9">
        <v>2008</v>
      </c>
      <c r="AA760" s="15" t="s">
        <v>1777</v>
      </c>
      <c r="AB760" s="11" t="str">
        <f t="shared" si="35"/>
        <v>At Risk</v>
      </c>
      <c r="AC760" s="11" t="s">
        <v>725</v>
      </c>
      <c r="AD760" s="13" t="s">
        <v>2373</v>
      </c>
      <c r="AE760" s="11" t="s">
        <v>1336</v>
      </c>
    </row>
    <row r="761" spans="1:31">
      <c r="A761" s="9" t="s">
        <v>1435</v>
      </c>
      <c r="B761" s="15" t="s">
        <v>1539</v>
      </c>
      <c r="C761" s="9">
        <v>2012</v>
      </c>
      <c r="D761" s="11" t="str">
        <f t="shared" si="33"/>
        <v>Data Deficient</v>
      </c>
      <c r="E761" s="11" t="s">
        <v>1334</v>
      </c>
      <c r="F761" s="11" t="s">
        <v>317</v>
      </c>
      <c r="G761" s="9" t="s">
        <v>317</v>
      </c>
      <c r="H761" s="12" t="s">
        <v>2738</v>
      </c>
      <c r="I761" s="12" t="s">
        <v>2741</v>
      </c>
      <c r="Y761" s="12" t="str">
        <f t="shared" si="34"/>
        <v/>
      </c>
      <c r="Z761" s="9">
        <v>2008</v>
      </c>
      <c r="AA761" s="15" t="s">
        <v>1539</v>
      </c>
      <c r="AB761" s="11" t="str">
        <f t="shared" si="35"/>
        <v>Not Threatened</v>
      </c>
      <c r="AC761" s="11" t="s">
        <v>1518</v>
      </c>
      <c r="AD761" s="13" t="s">
        <v>2373</v>
      </c>
      <c r="AE761" s="11" t="s">
        <v>1336</v>
      </c>
    </row>
    <row r="762" spans="1:31">
      <c r="A762" s="9" t="s">
        <v>1435</v>
      </c>
      <c r="B762" s="15" t="s">
        <v>1778</v>
      </c>
      <c r="C762" s="9">
        <v>2012</v>
      </c>
      <c r="D762" s="11" t="str">
        <f t="shared" si="33"/>
        <v>Data Deficient</v>
      </c>
      <c r="E762" s="11" t="s">
        <v>1334</v>
      </c>
      <c r="F762" s="11" t="s">
        <v>317</v>
      </c>
      <c r="G762" s="9" t="s">
        <v>317</v>
      </c>
      <c r="H762" s="12" t="s">
        <v>2738</v>
      </c>
      <c r="I762" s="12" t="s">
        <v>2741</v>
      </c>
      <c r="Y762" s="12" t="str">
        <f t="shared" si="34"/>
        <v/>
      </c>
      <c r="Z762" s="9">
        <v>2008</v>
      </c>
      <c r="AA762" s="15" t="s">
        <v>1778</v>
      </c>
      <c r="AB762" s="11" t="str">
        <f t="shared" si="35"/>
        <v>Not Threatened</v>
      </c>
      <c r="AC762" s="11" t="s">
        <v>1518</v>
      </c>
      <c r="AD762" s="13" t="s">
        <v>2373</v>
      </c>
      <c r="AE762" s="11" t="s">
        <v>1336</v>
      </c>
    </row>
    <row r="763" spans="1:31">
      <c r="A763" s="9" t="s">
        <v>1435</v>
      </c>
      <c r="B763" s="15" t="s">
        <v>1779</v>
      </c>
      <c r="C763" s="9">
        <v>2012</v>
      </c>
      <c r="D763" s="11" t="str">
        <f t="shared" si="33"/>
        <v>At Risk</v>
      </c>
      <c r="E763" s="11" t="s">
        <v>244</v>
      </c>
      <c r="F763" s="11" t="s">
        <v>803</v>
      </c>
      <c r="G763" s="9" t="s">
        <v>153</v>
      </c>
      <c r="H763" s="12" t="s">
        <v>2736</v>
      </c>
      <c r="I763" s="12" t="s">
        <v>2737</v>
      </c>
      <c r="L763" s="12" t="s">
        <v>1784</v>
      </c>
      <c r="T763" s="12" t="s">
        <v>802</v>
      </c>
      <c r="V763" s="12" t="s">
        <v>243</v>
      </c>
      <c r="Y763" s="12" t="str">
        <f t="shared" si="34"/>
        <v>DP, RR, Sp</v>
      </c>
      <c r="Z763" s="9">
        <v>2008</v>
      </c>
      <c r="AA763" s="15" t="s">
        <v>1779</v>
      </c>
      <c r="AB763" s="11" t="str">
        <f t="shared" si="35"/>
        <v>At Risk</v>
      </c>
      <c r="AC763" s="11" t="s">
        <v>725</v>
      </c>
      <c r="AD763" s="13" t="s">
        <v>2373</v>
      </c>
      <c r="AE763" s="11" t="s">
        <v>1336</v>
      </c>
    </row>
    <row r="764" spans="1:31">
      <c r="A764" s="9" t="s">
        <v>1435</v>
      </c>
      <c r="B764" s="15" t="s">
        <v>1780</v>
      </c>
      <c r="C764" s="9">
        <v>2012</v>
      </c>
      <c r="D764" s="11" t="str">
        <f t="shared" si="33"/>
        <v>At Risk</v>
      </c>
      <c r="E764" s="11" t="s">
        <v>725</v>
      </c>
      <c r="F764" s="11" t="s">
        <v>317</v>
      </c>
      <c r="G764" s="9" t="s">
        <v>155</v>
      </c>
      <c r="H764" s="12" t="s">
        <v>2736</v>
      </c>
      <c r="I764" s="12" t="s">
        <v>2739</v>
      </c>
      <c r="O764" s="12" t="s">
        <v>726</v>
      </c>
      <c r="Q764" s="12" t="s">
        <v>843</v>
      </c>
      <c r="Y764" s="12" t="str">
        <f t="shared" si="34"/>
        <v>IE, OL</v>
      </c>
      <c r="Z764" s="9">
        <v>2008</v>
      </c>
      <c r="AA764" s="15" t="s">
        <v>1780</v>
      </c>
      <c r="AB764" s="11" t="str">
        <f t="shared" si="35"/>
        <v>Not Threatened</v>
      </c>
      <c r="AC764" s="11" t="s">
        <v>1518</v>
      </c>
      <c r="AD764" s="13" t="s">
        <v>2373</v>
      </c>
      <c r="AE764" s="11" t="s">
        <v>1336</v>
      </c>
    </row>
    <row r="765" spans="1:31">
      <c r="A765" s="9" t="s">
        <v>1435</v>
      </c>
      <c r="B765" s="15" t="s">
        <v>1540</v>
      </c>
      <c r="C765" s="9">
        <v>2012</v>
      </c>
      <c r="D765" s="11" t="str">
        <f t="shared" si="33"/>
        <v>Not Threatened</v>
      </c>
      <c r="E765" s="11" t="s">
        <v>1518</v>
      </c>
      <c r="F765" s="11" t="s">
        <v>317</v>
      </c>
      <c r="G765" s="9" t="s">
        <v>155</v>
      </c>
      <c r="H765" s="12" t="s">
        <v>2735</v>
      </c>
      <c r="I765" s="12" t="s">
        <v>2735</v>
      </c>
      <c r="Y765" s="12" t="str">
        <f t="shared" si="34"/>
        <v/>
      </c>
      <c r="Z765" s="9">
        <v>2008</v>
      </c>
      <c r="AA765" s="15" t="s">
        <v>1540</v>
      </c>
      <c r="AB765" s="11" t="str">
        <f t="shared" si="35"/>
        <v>Not Threatened</v>
      </c>
      <c r="AC765" s="11" t="s">
        <v>1518</v>
      </c>
      <c r="AD765" s="13" t="s">
        <v>2373</v>
      </c>
      <c r="AE765" s="11" t="s">
        <v>1336</v>
      </c>
    </row>
    <row r="766" spans="1:31">
      <c r="A766" s="9" t="s">
        <v>1435</v>
      </c>
      <c r="B766" s="15" t="s">
        <v>47</v>
      </c>
      <c r="C766" s="9">
        <v>2012</v>
      </c>
      <c r="D766" s="11" t="str">
        <f t="shared" si="33"/>
        <v>Not Threatened</v>
      </c>
      <c r="E766" s="11" t="s">
        <v>1518</v>
      </c>
      <c r="F766" s="11" t="s">
        <v>317</v>
      </c>
      <c r="G766" s="9" t="s">
        <v>155</v>
      </c>
      <c r="H766" s="12" t="s">
        <v>2735</v>
      </c>
      <c r="I766" s="12" t="s">
        <v>2735</v>
      </c>
      <c r="Y766" s="12" t="str">
        <f t="shared" si="34"/>
        <v/>
      </c>
      <c r="Z766" s="9">
        <v>2008</v>
      </c>
      <c r="AA766" s="15" t="s">
        <v>829</v>
      </c>
      <c r="AB766" s="11" t="str">
        <f t="shared" si="35"/>
        <v>Not Threatened</v>
      </c>
      <c r="AC766" s="11" t="s">
        <v>1518</v>
      </c>
      <c r="AD766" s="13" t="s">
        <v>2373</v>
      </c>
      <c r="AE766" s="11" t="s">
        <v>368</v>
      </c>
    </row>
    <row r="767" spans="1:31">
      <c r="A767" s="9" t="s">
        <v>1435</v>
      </c>
      <c r="B767" s="15" t="s">
        <v>830</v>
      </c>
      <c r="C767" s="9">
        <v>2012</v>
      </c>
      <c r="D767" s="11" t="str">
        <f t="shared" si="33"/>
        <v>Not Threatened</v>
      </c>
      <c r="E767" s="11" t="s">
        <v>1518</v>
      </c>
      <c r="F767" s="11" t="s">
        <v>317</v>
      </c>
      <c r="G767" s="9" t="s">
        <v>155</v>
      </c>
      <c r="H767" s="12" t="s">
        <v>2740</v>
      </c>
      <c r="I767" s="12" t="s">
        <v>2739</v>
      </c>
      <c r="U767" s="12" t="s">
        <v>319</v>
      </c>
      <c r="V767" s="12" t="s">
        <v>243</v>
      </c>
      <c r="Y767" s="12" t="str">
        <f t="shared" si="34"/>
        <v>SO, Sp</v>
      </c>
      <c r="Z767" s="9">
        <v>2008</v>
      </c>
      <c r="AA767" s="15" t="s">
        <v>830</v>
      </c>
      <c r="AB767" s="11" t="str">
        <f t="shared" si="35"/>
        <v>At Risk</v>
      </c>
      <c r="AC767" s="11" t="s">
        <v>725</v>
      </c>
      <c r="AD767" s="13" t="s">
        <v>2373</v>
      </c>
      <c r="AE767" s="11" t="s">
        <v>368</v>
      </c>
    </row>
    <row r="768" spans="1:31">
      <c r="A768" s="9" t="s">
        <v>1435</v>
      </c>
      <c r="B768" s="15" t="s">
        <v>2751</v>
      </c>
      <c r="C768" s="9">
        <v>2012</v>
      </c>
      <c r="D768" s="11" t="str">
        <f t="shared" si="33"/>
        <v>At Risk</v>
      </c>
      <c r="E768" s="11" t="s">
        <v>725</v>
      </c>
      <c r="F768" s="11" t="s">
        <v>317</v>
      </c>
      <c r="G768" s="9" t="s">
        <v>155</v>
      </c>
      <c r="H768" s="12" t="s">
        <v>2735</v>
      </c>
      <c r="I768" s="12" t="s">
        <v>2735</v>
      </c>
      <c r="V768" s="12" t="s">
        <v>243</v>
      </c>
      <c r="Y768" s="12" t="str">
        <f t="shared" si="34"/>
        <v>Sp</v>
      </c>
      <c r="Z768" s="9">
        <v>2008</v>
      </c>
      <c r="AA768" s="15" t="s">
        <v>831</v>
      </c>
      <c r="AB768" s="11" t="str">
        <f t="shared" si="35"/>
        <v>At Risk</v>
      </c>
      <c r="AC768" s="11" t="s">
        <v>725</v>
      </c>
      <c r="AD768" s="13" t="s">
        <v>2373</v>
      </c>
      <c r="AE768" s="11" t="s">
        <v>368</v>
      </c>
    </row>
    <row r="769" spans="1:31">
      <c r="A769" s="9" t="s">
        <v>1435</v>
      </c>
      <c r="B769" s="15" t="s">
        <v>832</v>
      </c>
      <c r="C769" s="9">
        <v>2012</v>
      </c>
      <c r="D769" s="11" t="str">
        <f t="shared" si="33"/>
        <v>Threatened</v>
      </c>
      <c r="E769" s="11" t="s">
        <v>508</v>
      </c>
      <c r="F769" s="11" t="s">
        <v>2730</v>
      </c>
      <c r="G769" s="9" t="s">
        <v>148</v>
      </c>
      <c r="H769" s="12" t="s">
        <v>2735</v>
      </c>
      <c r="I769" s="12" t="s">
        <v>2735</v>
      </c>
      <c r="L769" s="12" t="s">
        <v>1784</v>
      </c>
      <c r="M769" s="12" t="s">
        <v>507</v>
      </c>
      <c r="T769" s="12" t="s">
        <v>802</v>
      </c>
      <c r="V769" s="12" t="s">
        <v>243</v>
      </c>
      <c r="Y769" s="12" t="str">
        <f t="shared" si="34"/>
        <v>DP, EF, RR, Sp</v>
      </c>
      <c r="Z769" s="9">
        <v>2008</v>
      </c>
      <c r="AA769" s="15" t="s">
        <v>832</v>
      </c>
      <c r="AB769" s="11" t="str">
        <f t="shared" si="35"/>
        <v>Threatened</v>
      </c>
      <c r="AC769" s="11" t="s">
        <v>508</v>
      </c>
      <c r="AD769" s="13" t="s">
        <v>2373</v>
      </c>
      <c r="AE769" s="11" t="s">
        <v>368</v>
      </c>
    </row>
    <row r="770" spans="1:31">
      <c r="A770" s="9" t="s">
        <v>1435</v>
      </c>
      <c r="B770" s="15" t="s">
        <v>833</v>
      </c>
      <c r="C770" s="9">
        <v>2012</v>
      </c>
      <c r="D770" s="11" t="str">
        <f t="shared" ref="D770:D833" si="36">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770" s="11" t="s">
        <v>725</v>
      </c>
      <c r="F770" s="11" t="s">
        <v>317</v>
      </c>
      <c r="G770" s="9" t="s">
        <v>155</v>
      </c>
      <c r="H770" s="12" t="s">
        <v>2735</v>
      </c>
      <c r="I770" s="12" t="s">
        <v>2735</v>
      </c>
      <c r="V770" s="12" t="s">
        <v>243</v>
      </c>
      <c r="Y770" s="12" t="str">
        <f t="shared" si="34"/>
        <v>Sp</v>
      </c>
      <c r="Z770" s="9">
        <v>2008</v>
      </c>
      <c r="AA770" s="15" t="s">
        <v>833</v>
      </c>
      <c r="AB770" s="11" t="str">
        <f t="shared" si="35"/>
        <v>At Risk</v>
      </c>
      <c r="AC770" s="11" t="s">
        <v>725</v>
      </c>
      <c r="AD770" s="13" t="s">
        <v>2373</v>
      </c>
      <c r="AE770" s="11" t="s">
        <v>368</v>
      </c>
    </row>
    <row r="771" spans="1:31">
      <c r="A771" s="9" t="s">
        <v>1435</v>
      </c>
      <c r="B771" s="15" t="s">
        <v>834</v>
      </c>
      <c r="C771" s="9">
        <v>2012</v>
      </c>
      <c r="D771" s="11" t="str">
        <f t="shared" si="36"/>
        <v>Not Threatened</v>
      </c>
      <c r="E771" s="11" t="s">
        <v>1518</v>
      </c>
      <c r="F771" s="11" t="s">
        <v>317</v>
      </c>
      <c r="G771" s="9" t="s">
        <v>155</v>
      </c>
      <c r="H771" s="12" t="s">
        <v>2735</v>
      </c>
      <c r="I771" s="12" t="s">
        <v>2735</v>
      </c>
      <c r="Y771" s="12" t="str">
        <f t="shared" ref="Y771:Y834" si="37">SUBSTITUTE(TRIM(J771&amp;" "&amp;K771&amp;" "&amp;L771&amp;" "&amp;M771&amp;" "&amp;N771&amp;" "&amp;O771&amp;" "&amp;P771&amp;" "&amp;Q771&amp;" "&amp;R771&amp;" "&amp;S771&amp;" "&amp;T771&amp;" "&amp;U771&amp;" "&amp;V771&amp;" "&amp;W771&amp;" "&amp;X771)," ",", ")</f>
        <v/>
      </c>
      <c r="Z771" s="9">
        <v>2008</v>
      </c>
      <c r="AA771" s="15" t="s">
        <v>834</v>
      </c>
      <c r="AB771" s="11" t="str">
        <f t="shared" si="35"/>
        <v>Not Threatened</v>
      </c>
      <c r="AC771" s="11" t="s">
        <v>1518</v>
      </c>
      <c r="AD771" s="13" t="s">
        <v>2373</v>
      </c>
      <c r="AE771" s="11" t="s">
        <v>368</v>
      </c>
    </row>
    <row r="772" spans="1:31">
      <c r="A772" s="9" t="s">
        <v>1435</v>
      </c>
      <c r="B772" s="15" t="s">
        <v>1565</v>
      </c>
      <c r="C772" s="9">
        <v>2012</v>
      </c>
      <c r="D772" s="11" t="str">
        <f t="shared" si="36"/>
        <v>Threatened</v>
      </c>
      <c r="E772" s="11" t="s">
        <v>506</v>
      </c>
      <c r="F772" s="11" t="s">
        <v>2727</v>
      </c>
      <c r="G772" s="9" t="s">
        <v>148</v>
      </c>
      <c r="H772" s="12" t="s">
        <v>2740</v>
      </c>
      <c r="I772" s="12" t="s">
        <v>2739</v>
      </c>
      <c r="M772" s="12" t="s">
        <v>507</v>
      </c>
      <c r="T772" s="12" t="s">
        <v>802</v>
      </c>
      <c r="V772" s="12" t="s">
        <v>243</v>
      </c>
      <c r="Y772" s="12" t="str">
        <f t="shared" si="37"/>
        <v>EF, RR, Sp</v>
      </c>
      <c r="Z772" s="9">
        <v>2008</v>
      </c>
      <c r="AA772" s="15" t="s">
        <v>1565</v>
      </c>
      <c r="AB772" s="11" t="str">
        <f t="shared" si="35"/>
        <v>Threatened</v>
      </c>
      <c r="AC772" s="11" t="s">
        <v>799</v>
      </c>
      <c r="AD772" s="13" t="s">
        <v>2373</v>
      </c>
      <c r="AE772" s="11" t="s">
        <v>368</v>
      </c>
    </row>
    <row r="773" spans="1:31">
      <c r="A773" s="9" t="s">
        <v>1435</v>
      </c>
      <c r="B773" s="15" t="s">
        <v>1566</v>
      </c>
      <c r="C773" s="9">
        <v>2012</v>
      </c>
      <c r="D773" s="11" t="str">
        <f t="shared" si="36"/>
        <v>Threatened</v>
      </c>
      <c r="E773" s="11" t="s">
        <v>799</v>
      </c>
      <c r="F773" s="11" t="s">
        <v>2868</v>
      </c>
      <c r="G773" s="9" t="s">
        <v>317</v>
      </c>
      <c r="H773" s="12" t="s">
        <v>2735</v>
      </c>
      <c r="I773" s="12" t="s">
        <v>2735</v>
      </c>
      <c r="M773" s="12" t="s">
        <v>507</v>
      </c>
      <c r="T773" s="12" t="s">
        <v>802</v>
      </c>
      <c r="U773" s="12" t="s">
        <v>319</v>
      </c>
      <c r="Y773" s="12" t="str">
        <f t="shared" si="37"/>
        <v>EF, RR, SO</v>
      </c>
      <c r="Z773" s="9">
        <v>2008</v>
      </c>
      <c r="AA773" s="15" t="s">
        <v>1566</v>
      </c>
      <c r="AB773" s="11" t="str">
        <f t="shared" ref="AB773:AB836" si="3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Threatened</v>
      </c>
      <c r="AC773" s="11" t="s">
        <v>799</v>
      </c>
      <c r="AD773" s="13" t="s">
        <v>2373</v>
      </c>
      <c r="AE773" s="11" t="s">
        <v>368</v>
      </c>
    </row>
    <row r="774" spans="1:31" ht="25.5">
      <c r="A774" s="9" t="s">
        <v>1435</v>
      </c>
      <c r="B774" s="15" t="s">
        <v>310</v>
      </c>
      <c r="C774" s="9">
        <v>2012</v>
      </c>
      <c r="D774" s="11" t="str">
        <f t="shared" si="36"/>
        <v>At Risk</v>
      </c>
      <c r="E774" s="11" t="s">
        <v>725</v>
      </c>
      <c r="F774" s="11" t="s">
        <v>317</v>
      </c>
      <c r="G774" s="9" t="s">
        <v>155</v>
      </c>
      <c r="H774" s="12" t="s">
        <v>2735</v>
      </c>
      <c r="I774" s="12" t="s">
        <v>2735</v>
      </c>
      <c r="V774" s="12" t="s">
        <v>243</v>
      </c>
      <c r="Y774" s="12" t="str">
        <f t="shared" si="37"/>
        <v>Sp</v>
      </c>
      <c r="Z774" s="9">
        <v>2008</v>
      </c>
      <c r="AA774" s="15" t="s">
        <v>310</v>
      </c>
      <c r="AB774" s="11" t="str">
        <f t="shared" si="38"/>
        <v>At Risk</v>
      </c>
      <c r="AC774" s="11" t="s">
        <v>725</v>
      </c>
      <c r="AD774" s="13" t="s">
        <v>2373</v>
      </c>
      <c r="AE774" s="11" t="s">
        <v>368</v>
      </c>
    </row>
    <row r="775" spans="1:31">
      <c r="A775" s="9" t="s">
        <v>1435</v>
      </c>
      <c r="B775" s="15" t="s">
        <v>311</v>
      </c>
      <c r="C775" s="9">
        <v>2012</v>
      </c>
      <c r="D775" s="11" t="str">
        <f t="shared" si="36"/>
        <v>Not Threatened</v>
      </c>
      <c r="E775" s="11" t="s">
        <v>1518</v>
      </c>
      <c r="F775" s="11" t="s">
        <v>317</v>
      </c>
      <c r="G775" s="9" t="s">
        <v>155</v>
      </c>
      <c r="H775" s="12" t="s">
        <v>2735</v>
      </c>
      <c r="I775" s="12" t="s">
        <v>2735</v>
      </c>
      <c r="Y775" s="12" t="str">
        <f t="shared" si="37"/>
        <v/>
      </c>
      <c r="Z775" s="9">
        <v>2008</v>
      </c>
      <c r="AA775" s="15" t="s">
        <v>311</v>
      </c>
      <c r="AB775" s="11" t="str">
        <f t="shared" si="38"/>
        <v>Not Threatened</v>
      </c>
      <c r="AC775" s="11" t="s">
        <v>1518</v>
      </c>
      <c r="AD775" s="13" t="s">
        <v>2373</v>
      </c>
      <c r="AE775" s="11" t="s">
        <v>368</v>
      </c>
    </row>
    <row r="776" spans="1:31">
      <c r="A776" s="9" t="s">
        <v>1435</v>
      </c>
      <c r="B776" s="15" t="s">
        <v>3071</v>
      </c>
      <c r="C776" s="9">
        <v>2012</v>
      </c>
      <c r="D776" s="11" t="str">
        <f t="shared" si="36"/>
        <v>Not Threatened</v>
      </c>
      <c r="E776" s="11" t="s">
        <v>1518</v>
      </c>
      <c r="F776" s="11" t="s">
        <v>317</v>
      </c>
      <c r="G776" s="9" t="s">
        <v>155</v>
      </c>
      <c r="H776" s="12" t="s">
        <v>2735</v>
      </c>
      <c r="I776" s="12" t="s">
        <v>2735</v>
      </c>
      <c r="Y776" s="12" t="str">
        <f t="shared" si="37"/>
        <v/>
      </c>
      <c r="Z776" s="9">
        <v>2008</v>
      </c>
      <c r="AA776" s="15" t="s">
        <v>312</v>
      </c>
      <c r="AB776" s="11" t="str">
        <f t="shared" si="38"/>
        <v>Not Threatened</v>
      </c>
      <c r="AC776" s="11" t="s">
        <v>1518</v>
      </c>
      <c r="AD776" s="13" t="s">
        <v>2373</v>
      </c>
      <c r="AE776" s="11" t="s">
        <v>368</v>
      </c>
    </row>
    <row r="777" spans="1:31">
      <c r="A777" s="9" t="s">
        <v>1435</v>
      </c>
      <c r="B777" s="10" t="s">
        <v>2294</v>
      </c>
      <c r="C777" s="9">
        <v>2012</v>
      </c>
      <c r="D777" s="11" t="str">
        <f t="shared" si="36"/>
        <v>At Risk</v>
      </c>
      <c r="E777" s="11" t="s">
        <v>725</v>
      </c>
      <c r="F777" s="11" t="s">
        <v>317</v>
      </c>
      <c r="G777" s="9" t="s">
        <v>155</v>
      </c>
      <c r="H777" s="12" t="s">
        <v>959</v>
      </c>
      <c r="I777" s="12" t="s">
        <v>959</v>
      </c>
      <c r="L777" s="12" t="s">
        <v>1784</v>
      </c>
      <c r="Y777" s="12" t="str">
        <f t="shared" si="37"/>
        <v>DP</v>
      </c>
      <c r="Z777" s="9">
        <v>2008</v>
      </c>
      <c r="AA777" s="11" t="s">
        <v>1598</v>
      </c>
      <c r="AB777" s="11" t="str">
        <f t="shared" si="38"/>
        <v>—</v>
      </c>
      <c r="AC777" s="11" t="s">
        <v>1598</v>
      </c>
      <c r="AD777" s="13" t="s">
        <v>2373</v>
      </c>
      <c r="AE777" s="11" t="s">
        <v>798</v>
      </c>
    </row>
    <row r="778" spans="1:31">
      <c r="A778" s="9" t="s">
        <v>1435</v>
      </c>
      <c r="B778" s="15" t="s">
        <v>2964</v>
      </c>
      <c r="C778" s="9">
        <v>2012</v>
      </c>
      <c r="D778" s="11" t="str">
        <f t="shared" si="36"/>
        <v>Non-resident Native</v>
      </c>
      <c r="E778" s="11" t="s">
        <v>318</v>
      </c>
      <c r="F778" s="11" t="s">
        <v>317</v>
      </c>
      <c r="G778" s="9" t="s">
        <v>317</v>
      </c>
      <c r="H778" s="12" t="s">
        <v>2735</v>
      </c>
      <c r="I778" s="12" t="s">
        <v>2735</v>
      </c>
      <c r="U778" s="12" t="s">
        <v>319</v>
      </c>
      <c r="Y778" s="12" t="str">
        <f t="shared" si="37"/>
        <v>SO</v>
      </c>
      <c r="Z778" s="9">
        <v>2008</v>
      </c>
      <c r="AA778" s="15" t="s">
        <v>2964</v>
      </c>
      <c r="AB778" s="11" t="str">
        <f t="shared" si="38"/>
        <v>Non-resident Native</v>
      </c>
      <c r="AC778" s="11" t="s">
        <v>318</v>
      </c>
      <c r="AD778" s="13" t="s">
        <v>2373</v>
      </c>
      <c r="AE778" s="11" t="s">
        <v>580</v>
      </c>
    </row>
    <row r="779" spans="1:31">
      <c r="A779" s="9" t="s">
        <v>1435</v>
      </c>
      <c r="B779" s="10" t="s">
        <v>2568</v>
      </c>
      <c r="C779" s="9">
        <v>2012</v>
      </c>
      <c r="D779" s="11" t="str">
        <f t="shared" si="36"/>
        <v>Not Threatened</v>
      </c>
      <c r="E779" s="11" t="s">
        <v>1518</v>
      </c>
      <c r="F779" s="11" t="s">
        <v>317</v>
      </c>
      <c r="G779" s="9" t="s">
        <v>155</v>
      </c>
      <c r="H779" s="12" t="s">
        <v>2735</v>
      </c>
      <c r="I779" s="12" t="s">
        <v>2735</v>
      </c>
      <c r="Y779" s="12" t="str">
        <f t="shared" si="37"/>
        <v/>
      </c>
      <c r="Z779" s="9">
        <v>2008</v>
      </c>
      <c r="AA779" s="10" t="s">
        <v>2568</v>
      </c>
      <c r="AB779" s="11" t="str">
        <f t="shared" si="38"/>
        <v>Not Threatened</v>
      </c>
      <c r="AC779" s="11" t="s">
        <v>1518</v>
      </c>
      <c r="AD779" s="13" t="s">
        <v>2373</v>
      </c>
      <c r="AE779" s="11" t="s">
        <v>1726</v>
      </c>
    </row>
    <row r="780" spans="1:31">
      <c r="A780" s="9" t="s">
        <v>1435</v>
      </c>
      <c r="B780" s="10" t="s">
        <v>2569</v>
      </c>
      <c r="C780" s="9">
        <v>2012</v>
      </c>
      <c r="D780" s="11" t="str">
        <f t="shared" si="36"/>
        <v>Not Threatened</v>
      </c>
      <c r="E780" s="11" t="s">
        <v>1518</v>
      </c>
      <c r="F780" s="11" t="s">
        <v>317</v>
      </c>
      <c r="G780" s="9" t="s">
        <v>155</v>
      </c>
      <c r="H780" s="12" t="s">
        <v>2735</v>
      </c>
      <c r="I780" s="12" t="s">
        <v>2735</v>
      </c>
      <c r="Y780" s="12" t="str">
        <f t="shared" si="37"/>
        <v/>
      </c>
      <c r="Z780" s="9">
        <v>2008</v>
      </c>
      <c r="AA780" s="10" t="s">
        <v>2569</v>
      </c>
      <c r="AB780" s="11" t="str">
        <f t="shared" si="38"/>
        <v>Not Threatened</v>
      </c>
      <c r="AC780" s="11" t="s">
        <v>1518</v>
      </c>
      <c r="AD780" s="13" t="s">
        <v>2373</v>
      </c>
      <c r="AE780" s="11" t="s">
        <v>1726</v>
      </c>
    </row>
    <row r="781" spans="1:31">
      <c r="A781" s="9" t="s">
        <v>1435</v>
      </c>
      <c r="B781" s="10" t="s">
        <v>2570</v>
      </c>
      <c r="C781" s="9">
        <v>2012</v>
      </c>
      <c r="D781" s="11" t="str">
        <f t="shared" si="36"/>
        <v>Not Threatened</v>
      </c>
      <c r="E781" s="11" t="s">
        <v>1518</v>
      </c>
      <c r="F781" s="11" t="s">
        <v>317</v>
      </c>
      <c r="G781" s="9" t="s">
        <v>155</v>
      </c>
      <c r="H781" s="12" t="s">
        <v>2735</v>
      </c>
      <c r="I781" s="12" t="s">
        <v>2735</v>
      </c>
      <c r="Y781" s="12" t="str">
        <f t="shared" si="37"/>
        <v/>
      </c>
      <c r="Z781" s="9">
        <v>2008</v>
      </c>
      <c r="AA781" s="10" t="s">
        <v>2570</v>
      </c>
      <c r="AB781" s="11" t="str">
        <f t="shared" si="38"/>
        <v>Not Threatened</v>
      </c>
      <c r="AC781" s="11" t="s">
        <v>1518</v>
      </c>
      <c r="AD781" s="13" t="s">
        <v>2373</v>
      </c>
      <c r="AE781" s="11" t="s">
        <v>1726</v>
      </c>
    </row>
    <row r="782" spans="1:31">
      <c r="A782" s="9" t="s">
        <v>1435</v>
      </c>
      <c r="B782" s="10" t="s">
        <v>2571</v>
      </c>
      <c r="C782" s="9">
        <v>2012</v>
      </c>
      <c r="D782" s="11" t="str">
        <f t="shared" si="36"/>
        <v>At Risk</v>
      </c>
      <c r="E782" s="11" t="s">
        <v>725</v>
      </c>
      <c r="F782" s="11" t="s">
        <v>317</v>
      </c>
      <c r="G782" s="9" t="s">
        <v>155</v>
      </c>
      <c r="H782" s="12" t="s">
        <v>2735</v>
      </c>
      <c r="I782" s="12" t="s">
        <v>2735</v>
      </c>
      <c r="O782" s="12" t="s">
        <v>726</v>
      </c>
      <c r="Q782" s="12" t="s">
        <v>843</v>
      </c>
      <c r="Y782" s="12" t="str">
        <f t="shared" si="37"/>
        <v>IE, OL</v>
      </c>
      <c r="Z782" s="9">
        <v>2008</v>
      </c>
      <c r="AA782" s="10" t="s">
        <v>2571</v>
      </c>
      <c r="AB782" s="11" t="str">
        <f t="shared" si="38"/>
        <v>At Risk</v>
      </c>
      <c r="AC782" s="11" t="s">
        <v>725</v>
      </c>
      <c r="AD782" s="13" t="s">
        <v>2373</v>
      </c>
      <c r="AE782" s="11" t="s">
        <v>1726</v>
      </c>
    </row>
    <row r="783" spans="1:31">
      <c r="A783" s="9" t="s">
        <v>1435</v>
      </c>
      <c r="B783" s="10" t="s">
        <v>2572</v>
      </c>
      <c r="C783" s="9">
        <v>2012</v>
      </c>
      <c r="D783" s="11" t="str">
        <f t="shared" si="36"/>
        <v>Not Threatened</v>
      </c>
      <c r="E783" s="11" t="s">
        <v>1518</v>
      </c>
      <c r="F783" s="11" t="s">
        <v>317</v>
      </c>
      <c r="G783" s="9" t="s">
        <v>155</v>
      </c>
      <c r="H783" s="12" t="s">
        <v>2735</v>
      </c>
      <c r="I783" s="12" t="s">
        <v>2735</v>
      </c>
      <c r="Y783" s="12" t="str">
        <f t="shared" si="37"/>
        <v/>
      </c>
      <c r="Z783" s="9">
        <v>2008</v>
      </c>
      <c r="AA783" s="10" t="s">
        <v>2572</v>
      </c>
      <c r="AB783" s="11" t="str">
        <f t="shared" si="38"/>
        <v>Not Threatened</v>
      </c>
      <c r="AC783" s="11" t="s">
        <v>1518</v>
      </c>
      <c r="AD783" s="13" t="s">
        <v>2373</v>
      </c>
      <c r="AE783" s="11" t="s">
        <v>1726</v>
      </c>
    </row>
    <row r="784" spans="1:31">
      <c r="A784" s="9" t="s">
        <v>1435</v>
      </c>
      <c r="B784" s="10" t="s">
        <v>2573</v>
      </c>
      <c r="C784" s="9">
        <v>2012</v>
      </c>
      <c r="D784" s="11" t="str">
        <f t="shared" si="36"/>
        <v>At Risk</v>
      </c>
      <c r="E784" s="11" t="s">
        <v>725</v>
      </c>
      <c r="F784" s="11" t="s">
        <v>317</v>
      </c>
      <c r="G784" s="9" t="s">
        <v>155</v>
      </c>
      <c r="H784" s="12" t="s">
        <v>2735</v>
      </c>
      <c r="I784" s="12" t="s">
        <v>2735</v>
      </c>
      <c r="O784" s="12" t="s">
        <v>726</v>
      </c>
      <c r="Q784" s="12" t="s">
        <v>843</v>
      </c>
      <c r="Y784" s="12" t="str">
        <f t="shared" si="37"/>
        <v>IE, OL</v>
      </c>
      <c r="Z784" s="9">
        <v>2008</v>
      </c>
      <c r="AA784" s="10" t="s">
        <v>2573</v>
      </c>
      <c r="AB784" s="11" t="str">
        <f t="shared" si="38"/>
        <v>At Risk</v>
      </c>
      <c r="AC784" s="11" t="s">
        <v>725</v>
      </c>
      <c r="AD784" s="13" t="s">
        <v>2373</v>
      </c>
      <c r="AE784" s="11" t="s">
        <v>1726</v>
      </c>
    </row>
    <row r="785" spans="1:31">
      <c r="A785" s="9" t="s">
        <v>1435</v>
      </c>
      <c r="B785" s="10" t="s">
        <v>2574</v>
      </c>
      <c r="C785" s="9">
        <v>2012</v>
      </c>
      <c r="D785" s="11" t="str">
        <f t="shared" si="36"/>
        <v>Not Threatened</v>
      </c>
      <c r="E785" s="11" t="s">
        <v>1518</v>
      </c>
      <c r="F785" s="11" t="s">
        <v>317</v>
      </c>
      <c r="G785" s="9" t="s">
        <v>155</v>
      </c>
      <c r="H785" s="12" t="s">
        <v>2735</v>
      </c>
      <c r="I785" s="12" t="s">
        <v>2735</v>
      </c>
      <c r="Y785" s="12" t="str">
        <f t="shared" si="37"/>
        <v/>
      </c>
      <c r="Z785" s="9">
        <v>2008</v>
      </c>
      <c r="AA785" s="10" t="s">
        <v>2574</v>
      </c>
      <c r="AB785" s="11" t="str">
        <f t="shared" si="38"/>
        <v>Not Threatened</v>
      </c>
      <c r="AC785" s="11" t="s">
        <v>1518</v>
      </c>
      <c r="AD785" s="13" t="s">
        <v>2373</v>
      </c>
      <c r="AE785" s="11" t="s">
        <v>1726</v>
      </c>
    </row>
    <row r="786" spans="1:31">
      <c r="A786" s="9" t="s">
        <v>1435</v>
      </c>
      <c r="B786" s="10" t="s">
        <v>2204</v>
      </c>
      <c r="C786" s="9">
        <v>2012</v>
      </c>
      <c r="D786" s="11" t="str">
        <f t="shared" si="36"/>
        <v>At Risk</v>
      </c>
      <c r="E786" s="11" t="s">
        <v>244</v>
      </c>
      <c r="F786" s="11" t="s">
        <v>767</v>
      </c>
      <c r="G786" s="9" t="s">
        <v>154</v>
      </c>
      <c r="H786" s="12" t="s">
        <v>2735</v>
      </c>
      <c r="I786" s="12" t="s">
        <v>2735</v>
      </c>
      <c r="U786" s="12" t="s">
        <v>319</v>
      </c>
      <c r="Y786" s="12" t="str">
        <f t="shared" si="37"/>
        <v>SO</v>
      </c>
      <c r="Z786" s="9">
        <v>2008</v>
      </c>
      <c r="AA786" s="10" t="s">
        <v>2204</v>
      </c>
      <c r="AB786" s="11" t="str">
        <f t="shared" si="38"/>
        <v>At Risk</v>
      </c>
      <c r="AC786" s="11" t="s">
        <v>244</v>
      </c>
      <c r="AD786" s="13" t="s">
        <v>2373</v>
      </c>
      <c r="AE786" s="11" t="s">
        <v>2233</v>
      </c>
    </row>
    <row r="787" spans="1:31">
      <c r="A787" s="9" t="s">
        <v>1435</v>
      </c>
      <c r="B787" s="15" t="s">
        <v>2793</v>
      </c>
      <c r="C787" s="9">
        <v>2012</v>
      </c>
      <c r="D787" s="11" t="str">
        <f t="shared" si="36"/>
        <v>At Risk</v>
      </c>
      <c r="E787" s="11" t="s">
        <v>244</v>
      </c>
      <c r="F787" s="11" t="s">
        <v>767</v>
      </c>
      <c r="G787" s="9" t="s">
        <v>154</v>
      </c>
      <c r="H787" s="12" t="s">
        <v>2735</v>
      </c>
      <c r="I787" s="12" t="s">
        <v>2735</v>
      </c>
      <c r="T787" s="12" t="s">
        <v>802</v>
      </c>
      <c r="Y787" s="12" t="str">
        <f t="shared" si="37"/>
        <v>RR</v>
      </c>
      <c r="Z787" s="9">
        <v>2008</v>
      </c>
      <c r="AA787" s="15" t="s">
        <v>2793</v>
      </c>
      <c r="AB787" s="11" t="str">
        <f t="shared" si="38"/>
        <v>At Risk</v>
      </c>
      <c r="AC787" s="11" t="s">
        <v>244</v>
      </c>
      <c r="AD787" s="13" t="s">
        <v>2373</v>
      </c>
      <c r="AE787" s="11" t="s">
        <v>582</v>
      </c>
    </row>
    <row r="788" spans="1:31">
      <c r="A788" s="9" t="s">
        <v>1435</v>
      </c>
      <c r="B788" s="15" t="s">
        <v>878</v>
      </c>
      <c r="C788" s="9">
        <v>2012</v>
      </c>
      <c r="D788" s="11" t="str">
        <f t="shared" si="36"/>
        <v>Not Threatened</v>
      </c>
      <c r="E788" s="11" t="s">
        <v>1518</v>
      </c>
      <c r="F788" s="11" t="s">
        <v>317</v>
      </c>
      <c r="G788" s="9" t="s">
        <v>155</v>
      </c>
      <c r="H788" s="12" t="s">
        <v>2735</v>
      </c>
      <c r="I788" s="12" t="s">
        <v>2735</v>
      </c>
      <c r="Y788" s="12" t="str">
        <f t="shared" si="37"/>
        <v/>
      </c>
      <c r="Z788" s="9">
        <v>2008</v>
      </c>
      <c r="AA788" s="15" t="s">
        <v>878</v>
      </c>
      <c r="AB788" s="11" t="str">
        <f t="shared" si="38"/>
        <v>Not Threatened</v>
      </c>
      <c r="AC788" s="11" t="s">
        <v>1518</v>
      </c>
      <c r="AD788" s="13" t="s">
        <v>2373</v>
      </c>
      <c r="AE788" s="11" t="s">
        <v>582</v>
      </c>
    </row>
    <row r="789" spans="1:31">
      <c r="A789" s="9" t="s">
        <v>1435</v>
      </c>
      <c r="B789" s="10" t="s">
        <v>2208</v>
      </c>
      <c r="C789" s="9">
        <v>2012</v>
      </c>
      <c r="D789" s="11" t="str">
        <f t="shared" si="36"/>
        <v>Not Threatened</v>
      </c>
      <c r="E789" s="11" t="s">
        <v>1518</v>
      </c>
      <c r="F789" s="11" t="s">
        <v>317</v>
      </c>
      <c r="G789" s="9" t="s">
        <v>155</v>
      </c>
      <c r="H789" s="12" t="s">
        <v>2735</v>
      </c>
      <c r="I789" s="12" t="s">
        <v>2735</v>
      </c>
      <c r="Y789" s="12" t="str">
        <f t="shared" si="37"/>
        <v/>
      </c>
      <c r="Z789" s="9">
        <v>2008</v>
      </c>
      <c r="AA789" s="10" t="s">
        <v>2208</v>
      </c>
      <c r="AB789" s="11" t="str">
        <f t="shared" si="38"/>
        <v>Not Threatened</v>
      </c>
      <c r="AC789" s="11" t="s">
        <v>1518</v>
      </c>
      <c r="AD789" s="13" t="s">
        <v>2373</v>
      </c>
      <c r="AE789" s="11" t="s">
        <v>392</v>
      </c>
    </row>
    <row r="790" spans="1:31">
      <c r="A790" s="9" t="s">
        <v>1435</v>
      </c>
      <c r="B790" s="15" t="s">
        <v>2583</v>
      </c>
      <c r="C790" s="9">
        <v>2012</v>
      </c>
      <c r="D790" s="11" t="str">
        <f t="shared" si="36"/>
        <v>Not Threatened</v>
      </c>
      <c r="E790" s="11" t="s">
        <v>1518</v>
      </c>
      <c r="F790" s="11" t="s">
        <v>317</v>
      </c>
      <c r="G790" s="9" t="s">
        <v>155</v>
      </c>
      <c r="H790" s="12" t="s">
        <v>2735</v>
      </c>
      <c r="I790" s="12" t="s">
        <v>2735</v>
      </c>
      <c r="Y790" s="12" t="str">
        <f t="shared" si="37"/>
        <v/>
      </c>
      <c r="Z790" s="9">
        <v>2008</v>
      </c>
      <c r="AA790" s="15" t="s">
        <v>2583</v>
      </c>
      <c r="AB790" s="11" t="str">
        <f t="shared" si="38"/>
        <v>Not Threatened</v>
      </c>
      <c r="AC790" s="11" t="s">
        <v>1518</v>
      </c>
      <c r="AD790" s="13" t="s">
        <v>2373</v>
      </c>
      <c r="AE790" s="11" t="s">
        <v>2237</v>
      </c>
    </row>
    <row r="791" spans="1:31">
      <c r="A791" s="9" t="s">
        <v>1435</v>
      </c>
      <c r="B791" s="15" t="s">
        <v>2584</v>
      </c>
      <c r="C791" s="9">
        <v>2012</v>
      </c>
      <c r="D791" s="11" t="str">
        <f t="shared" si="36"/>
        <v>Not Threatened</v>
      </c>
      <c r="E791" s="11" t="s">
        <v>1518</v>
      </c>
      <c r="F791" s="11" t="s">
        <v>317</v>
      </c>
      <c r="G791" s="9" t="s">
        <v>155</v>
      </c>
      <c r="H791" s="12" t="s">
        <v>2735</v>
      </c>
      <c r="I791" s="12" t="s">
        <v>2735</v>
      </c>
      <c r="Y791" s="12" t="str">
        <f t="shared" si="37"/>
        <v/>
      </c>
      <c r="Z791" s="9">
        <v>2008</v>
      </c>
      <c r="AA791" s="15" t="s">
        <v>2584</v>
      </c>
      <c r="AB791" s="11" t="str">
        <f t="shared" si="38"/>
        <v>Not Threatened</v>
      </c>
      <c r="AC791" s="11" t="s">
        <v>1518</v>
      </c>
      <c r="AD791" s="13" t="s">
        <v>2373</v>
      </c>
      <c r="AE791" s="11" t="s">
        <v>2237</v>
      </c>
    </row>
    <row r="792" spans="1:31">
      <c r="A792" s="9" t="s">
        <v>1435</v>
      </c>
      <c r="B792" s="15" t="s">
        <v>1472</v>
      </c>
      <c r="C792" s="9">
        <v>2012</v>
      </c>
      <c r="D792" s="11" t="str">
        <f t="shared" si="36"/>
        <v>Threatened</v>
      </c>
      <c r="E792" s="11" t="s">
        <v>508</v>
      </c>
      <c r="F792" s="11" t="s">
        <v>2510</v>
      </c>
      <c r="G792" s="9" t="s">
        <v>152</v>
      </c>
      <c r="H792" s="12" t="s">
        <v>2735</v>
      </c>
      <c r="I792" s="12" t="s">
        <v>2735</v>
      </c>
      <c r="J792" s="12" t="s">
        <v>1939</v>
      </c>
      <c r="R792" s="12" t="s">
        <v>1937</v>
      </c>
      <c r="S792" s="12" t="s">
        <v>676</v>
      </c>
      <c r="V792" s="12" t="s">
        <v>243</v>
      </c>
      <c r="Y792" s="12" t="str">
        <f t="shared" si="37"/>
        <v>CD, PD, RF, Sp</v>
      </c>
      <c r="Z792" s="9">
        <v>2008</v>
      </c>
      <c r="AA792" s="15" t="s">
        <v>1472</v>
      </c>
      <c r="AB792" s="11" t="str">
        <f t="shared" si="38"/>
        <v>Threatened</v>
      </c>
      <c r="AC792" s="11" t="s">
        <v>508</v>
      </c>
      <c r="AD792" s="13" t="s">
        <v>2373</v>
      </c>
      <c r="AE792" s="11" t="s">
        <v>2822</v>
      </c>
    </row>
    <row r="793" spans="1:31">
      <c r="A793" s="9" t="s">
        <v>1435</v>
      </c>
      <c r="B793" s="15" t="s">
        <v>1541</v>
      </c>
      <c r="C793" s="9">
        <v>2012</v>
      </c>
      <c r="D793" s="11" t="str">
        <f t="shared" si="36"/>
        <v>At Risk</v>
      </c>
      <c r="E793" s="11" t="s">
        <v>725</v>
      </c>
      <c r="F793" s="11" t="s">
        <v>317</v>
      </c>
      <c r="G793" s="9" t="s">
        <v>155</v>
      </c>
      <c r="H793" s="12" t="s">
        <v>2735</v>
      </c>
      <c r="I793" s="12" t="s">
        <v>2735</v>
      </c>
      <c r="T793" s="12" t="s">
        <v>802</v>
      </c>
      <c r="Y793" s="12" t="str">
        <f t="shared" si="37"/>
        <v>RR</v>
      </c>
      <c r="Z793" s="9">
        <v>2008</v>
      </c>
      <c r="AA793" s="15" t="s">
        <v>1541</v>
      </c>
      <c r="AB793" s="11" t="str">
        <f t="shared" si="38"/>
        <v>At Risk</v>
      </c>
      <c r="AC793" s="11" t="s">
        <v>725</v>
      </c>
      <c r="AD793" s="13" t="s">
        <v>2373</v>
      </c>
      <c r="AE793" s="11" t="s">
        <v>1336</v>
      </c>
    </row>
    <row r="794" spans="1:31">
      <c r="A794" s="9" t="s">
        <v>1435</v>
      </c>
      <c r="B794" s="15" t="s">
        <v>2965</v>
      </c>
      <c r="C794" s="9">
        <v>2012</v>
      </c>
      <c r="D794" s="11" t="str">
        <f t="shared" si="36"/>
        <v>At Risk</v>
      </c>
      <c r="E794" s="11" t="s">
        <v>725</v>
      </c>
      <c r="F794" s="11" t="s">
        <v>317</v>
      </c>
      <c r="G794" s="9" t="s">
        <v>155</v>
      </c>
      <c r="H794" s="12" t="s">
        <v>2735</v>
      </c>
      <c r="I794" s="12" t="s">
        <v>2735</v>
      </c>
      <c r="V794" s="12" t="s">
        <v>243</v>
      </c>
      <c r="X794" s="12" t="s">
        <v>795</v>
      </c>
      <c r="Y794" s="12" t="str">
        <f t="shared" si="37"/>
        <v>Sp, TO</v>
      </c>
      <c r="Z794" s="9">
        <v>2008</v>
      </c>
      <c r="AA794" s="15" t="s">
        <v>2965</v>
      </c>
      <c r="AB794" s="11" t="str">
        <f t="shared" si="38"/>
        <v>At Risk</v>
      </c>
      <c r="AC794" s="11" t="s">
        <v>725</v>
      </c>
      <c r="AD794" s="13" t="s">
        <v>2373</v>
      </c>
      <c r="AE794" s="11" t="s">
        <v>580</v>
      </c>
    </row>
    <row r="795" spans="1:31" ht="25.5">
      <c r="A795" s="9" t="s">
        <v>1435</v>
      </c>
      <c r="B795" s="15" t="s">
        <v>3037</v>
      </c>
      <c r="C795" s="9">
        <v>2012</v>
      </c>
      <c r="D795" s="11" t="str">
        <f t="shared" si="36"/>
        <v>Threatened</v>
      </c>
      <c r="E795" s="11" t="s">
        <v>508</v>
      </c>
      <c r="F795" s="11" t="s">
        <v>2381</v>
      </c>
      <c r="G795" s="9" t="s">
        <v>148</v>
      </c>
      <c r="H795" s="12" t="s">
        <v>2740</v>
      </c>
      <c r="I795" s="12" t="s">
        <v>2739</v>
      </c>
      <c r="M795" s="12" t="s">
        <v>507</v>
      </c>
      <c r="U795" s="12" t="s">
        <v>319</v>
      </c>
      <c r="Y795" s="12" t="str">
        <f t="shared" si="37"/>
        <v>EF, SO</v>
      </c>
      <c r="Z795" s="9">
        <v>2008</v>
      </c>
      <c r="AA795" s="15" t="s">
        <v>3037</v>
      </c>
      <c r="AB795" s="11" t="str">
        <f t="shared" si="38"/>
        <v>Threatened</v>
      </c>
      <c r="AC795" s="11" t="s">
        <v>799</v>
      </c>
      <c r="AD795" s="13" t="s">
        <v>2373</v>
      </c>
      <c r="AE795" s="11" t="s">
        <v>585</v>
      </c>
    </row>
    <row r="796" spans="1:31">
      <c r="A796" s="9" t="s">
        <v>1435</v>
      </c>
      <c r="B796" s="10" t="s">
        <v>2576</v>
      </c>
      <c r="C796" s="9">
        <v>2012</v>
      </c>
      <c r="D796" s="11" t="str">
        <f t="shared" si="36"/>
        <v>At Risk</v>
      </c>
      <c r="E796" s="11" t="s">
        <v>725</v>
      </c>
      <c r="F796" s="11" t="s">
        <v>317</v>
      </c>
      <c r="G796" s="9" t="s">
        <v>155</v>
      </c>
      <c r="H796" s="12" t="s">
        <v>2735</v>
      </c>
      <c r="I796" s="12" t="s">
        <v>2735</v>
      </c>
      <c r="O796" s="12" t="s">
        <v>726</v>
      </c>
      <c r="Y796" s="12" t="str">
        <f t="shared" si="37"/>
        <v>IE</v>
      </c>
      <c r="Z796" s="9">
        <v>2008</v>
      </c>
      <c r="AA796" s="10" t="s">
        <v>2576</v>
      </c>
      <c r="AB796" s="11" t="str">
        <f t="shared" si="38"/>
        <v>At Risk</v>
      </c>
      <c r="AC796" s="11" t="s">
        <v>725</v>
      </c>
      <c r="AD796" s="13" t="s">
        <v>2373</v>
      </c>
      <c r="AE796" s="11" t="s">
        <v>1727</v>
      </c>
    </row>
    <row r="797" spans="1:31" ht="25.5">
      <c r="A797" s="9" t="s">
        <v>1435</v>
      </c>
      <c r="B797" s="10" t="s">
        <v>2575</v>
      </c>
      <c r="C797" s="9">
        <v>2012</v>
      </c>
      <c r="D797" s="11" t="str">
        <f t="shared" si="36"/>
        <v>Threatened</v>
      </c>
      <c r="E797" s="11" t="s">
        <v>799</v>
      </c>
      <c r="F797" s="11" t="s">
        <v>2867</v>
      </c>
      <c r="G797" s="9" t="s">
        <v>317</v>
      </c>
      <c r="H797" s="12" t="s">
        <v>2735</v>
      </c>
      <c r="I797" s="12" t="s">
        <v>2735</v>
      </c>
      <c r="J797" s="12" t="s">
        <v>1939</v>
      </c>
      <c r="Q797" s="12" t="s">
        <v>843</v>
      </c>
      <c r="S797" s="12" t="s">
        <v>676</v>
      </c>
      <c r="T797" s="12" t="s">
        <v>802</v>
      </c>
      <c r="W797" s="12" t="s">
        <v>653</v>
      </c>
      <c r="Y797" s="12" t="str">
        <f t="shared" si="37"/>
        <v>CD, OL, RF, RR, St</v>
      </c>
      <c r="Z797" s="9">
        <v>2008</v>
      </c>
      <c r="AA797" s="10" t="s">
        <v>2575</v>
      </c>
      <c r="AB797" s="11" t="str">
        <f t="shared" si="38"/>
        <v>Threatened</v>
      </c>
      <c r="AC797" s="11" t="s">
        <v>799</v>
      </c>
      <c r="AD797" s="13" t="s">
        <v>2373</v>
      </c>
      <c r="AE797" s="11" t="s">
        <v>1727</v>
      </c>
    </row>
    <row r="798" spans="1:31">
      <c r="A798" s="9" t="s">
        <v>1435</v>
      </c>
      <c r="B798" s="15" t="s">
        <v>2966</v>
      </c>
      <c r="C798" s="9">
        <v>2012</v>
      </c>
      <c r="D798" s="11" t="str">
        <f t="shared" si="36"/>
        <v>Not Threatened</v>
      </c>
      <c r="E798" s="11" t="s">
        <v>1518</v>
      </c>
      <c r="F798" s="11" t="s">
        <v>317</v>
      </c>
      <c r="G798" s="9" t="s">
        <v>155</v>
      </c>
      <c r="H798" s="12" t="s">
        <v>2735</v>
      </c>
      <c r="I798" s="12" t="s">
        <v>2735</v>
      </c>
      <c r="Y798" s="12" t="str">
        <f t="shared" si="37"/>
        <v/>
      </c>
      <c r="Z798" s="9">
        <v>2008</v>
      </c>
      <c r="AA798" s="14" t="s">
        <v>7</v>
      </c>
      <c r="AB798" s="11" t="str">
        <f t="shared" si="38"/>
        <v>Not Threatened</v>
      </c>
      <c r="AC798" s="11" t="s">
        <v>1518</v>
      </c>
      <c r="AD798" s="13" t="s">
        <v>2373</v>
      </c>
      <c r="AE798" s="11" t="s">
        <v>580</v>
      </c>
    </row>
    <row r="799" spans="1:31">
      <c r="A799" s="9" t="s">
        <v>1435</v>
      </c>
      <c r="B799" s="10" t="s">
        <v>2209</v>
      </c>
      <c r="C799" s="9">
        <v>2012</v>
      </c>
      <c r="D799" s="11" t="str">
        <f t="shared" si="36"/>
        <v>Not Threatened</v>
      </c>
      <c r="E799" s="11" t="s">
        <v>1518</v>
      </c>
      <c r="F799" s="11" t="s">
        <v>317</v>
      </c>
      <c r="G799" s="9" t="s">
        <v>155</v>
      </c>
      <c r="H799" s="12" t="s">
        <v>2735</v>
      </c>
      <c r="I799" s="12" t="s">
        <v>2735</v>
      </c>
      <c r="Y799" s="12" t="str">
        <f t="shared" si="37"/>
        <v/>
      </c>
      <c r="Z799" s="9">
        <v>2008</v>
      </c>
      <c r="AA799" s="10" t="s">
        <v>2209</v>
      </c>
      <c r="AB799" s="11" t="str">
        <f t="shared" si="38"/>
        <v>Not Threatened</v>
      </c>
      <c r="AC799" s="11" t="s">
        <v>1518</v>
      </c>
      <c r="AD799" s="13" t="s">
        <v>2373</v>
      </c>
      <c r="AE799" s="11" t="s">
        <v>393</v>
      </c>
    </row>
    <row r="800" spans="1:31">
      <c r="A800" s="9" t="s">
        <v>1435</v>
      </c>
      <c r="B800" s="15" t="s">
        <v>537</v>
      </c>
      <c r="C800" s="9">
        <v>2012</v>
      </c>
      <c r="D800" s="11" t="str">
        <f t="shared" si="36"/>
        <v>At Risk</v>
      </c>
      <c r="E800" s="11" t="s">
        <v>244</v>
      </c>
      <c r="F800" s="11" t="s">
        <v>767</v>
      </c>
      <c r="G800" s="9" t="s">
        <v>154</v>
      </c>
      <c r="H800" s="12" t="s">
        <v>2735</v>
      </c>
      <c r="I800" s="12" t="s">
        <v>2735</v>
      </c>
      <c r="J800" s="12" t="s">
        <v>1939</v>
      </c>
      <c r="U800" s="12" t="s">
        <v>319</v>
      </c>
      <c r="Y800" s="12" t="str">
        <f t="shared" si="37"/>
        <v>CD, SO</v>
      </c>
      <c r="Z800" s="9">
        <v>2008</v>
      </c>
      <c r="AA800" s="15" t="s">
        <v>537</v>
      </c>
      <c r="AB800" s="11" t="str">
        <f t="shared" si="38"/>
        <v>At Risk</v>
      </c>
      <c r="AC800" s="11" t="s">
        <v>244</v>
      </c>
      <c r="AD800" s="13" t="s">
        <v>2373</v>
      </c>
      <c r="AE800" s="11" t="s">
        <v>1387</v>
      </c>
    </row>
    <row r="801" spans="1:31">
      <c r="A801" s="9" t="s">
        <v>1435</v>
      </c>
      <c r="B801" s="15" t="s">
        <v>538</v>
      </c>
      <c r="C801" s="9">
        <v>2012</v>
      </c>
      <c r="D801" s="11" t="str">
        <f t="shared" si="36"/>
        <v>Not Threatened</v>
      </c>
      <c r="E801" s="11" t="s">
        <v>1518</v>
      </c>
      <c r="F801" s="11" t="s">
        <v>317</v>
      </c>
      <c r="G801" s="9" t="s">
        <v>155</v>
      </c>
      <c r="H801" s="12" t="s">
        <v>2735</v>
      </c>
      <c r="I801" s="12" t="s">
        <v>2735</v>
      </c>
      <c r="Y801" s="12" t="str">
        <f t="shared" si="37"/>
        <v/>
      </c>
      <c r="Z801" s="9">
        <v>2008</v>
      </c>
      <c r="AA801" s="15" t="s">
        <v>538</v>
      </c>
      <c r="AB801" s="11" t="str">
        <f t="shared" si="38"/>
        <v>Not Threatened</v>
      </c>
      <c r="AC801" s="11" t="s">
        <v>1518</v>
      </c>
      <c r="AD801" s="13" t="s">
        <v>2373</v>
      </c>
      <c r="AE801" s="11" t="s">
        <v>1387</v>
      </c>
    </row>
    <row r="802" spans="1:31">
      <c r="A802" s="9" t="s">
        <v>1435</v>
      </c>
      <c r="B802" s="15" t="s">
        <v>539</v>
      </c>
      <c r="C802" s="9">
        <v>2012</v>
      </c>
      <c r="D802" s="11" t="str">
        <f t="shared" si="36"/>
        <v>Not Threatened</v>
      </c>
      <c r="E802" s="11" t="s">
        <v>1518</v>
      </c>
      <c r="F802" s="11" t="s">
        <v>317</v>
      </c>
      <c r="G802" s="9" t="s">
        <v>155</v>
      </c>
      <c r="H802" s="12" t="s">
        <v>2735</v>
      </c>
      <c r="I802" s="12" t="s">
        <v>2735</v>
      </c>
      <c r="Y802" s="12" t="str">
        <f t="shared" si="37"/>
        <v/>
      </c>
      <c r="Z802" s="9">
        <v>2008</v>
      </c>
      <c r="AA802" s="15" t="s">
        <v>539</v>
      </c>
      <c r="AB802" s="11" t="str">
        <f t="shared" si="38"/>
        <v>Not Threatened</v>
      </c>
      <c r="AC802" s="11" t="s">
        <v>1518</v>
      </c>
      <c r="AD802" s="13" t="s">
        <v>2373</v>
      </c>
      <c r="AE802" s="11" t="s">
        <v>1387</v>
      </c>
    </row>
    <row r="803" spans="1:31">
      <c r="A803" s="9" t="s">
        <v>1435</v>
      </c>
      <c r="B803" s="15" t="s">
        <v>540</v>
      </c>
      <c r="C803" s="9">
        <v>2012</v>
      </c>
      <c r="D803" s="11" t="str">
        <f t="shared" si="36"/>
        <v>At Risk</v>
      </c>
      <c r="E803" s="11" t="s">
        <v>725</v>
      </c>
      <c r="F803" s="11" t="s">
        <v>317</v>
      </c>
      <c r="G803" s="9" t="s">
        <v>155</v>
      </c>
      <c r="H803" s="12" t="s">
        <v>2735</v>
      </c>
      <c r="I803" s="12" t="s">
        <v>2735</v>
      </c>
      <c r="V803" s="12" t="s">
        <v>243</v>
      </c>
      <c r="Y803" s="12" t="str">
        <f t="shared" si="37"/>
        <v>Sp</v>
      </c>
      <c r="Z803" s="9">
        <v>2008</v>
      </c>
      <c r="AA803" s="15" t="s">
        <v>540</v>
      </c>
      <c r="AB803" s="11" t="str">
        <f t="shared" si="38"/>
        <v>At Risk</v>
      </c>
      <c r="AC803" s="11" t="s">
        <v>725</v>
      </c>
      <c r="AD803" s="13" t="s">
        <v>2373</v>
      </c>
      <c r="AE803" s="11" t="s">
        <v>1387</v>
      </c>
    </row>
    <row r="804" spans="1:31">
      <c r="A804" s="9" t="s">
        <v>1435</v>
      </c>
      <c r="B804" s="15" t="s">
        <v>541</v>
      </c>
      <c r="C804" s="9">
        <v>2012</v>
      </c>
      <c r="D804" s="11" t="str">
        <f t="shared" si="36"/>
        <v>Not Threatened</v>
      </c>
      <c r="E804" s="11" t="s">
        <v>1518</v>
      </c>
      <c r="F804" s="11" t="s">
        <v>317</v>
      </c>
      <c r="G804" s="9" t="s">
        <v>155</v>
      </c>
      <c r="H804" s="12" t="s">
        <v>2735</v>
      </c>
      <c r="I804" s="12" t="s">
        <v>2735</v>
      </c>
      <c r="Y804" s="12" t="str">
        <f t="shared" si="37"/>
        <v/>
      </c>
      <c r="Z804" s="9">
        <v>2008</v>
      </c>
      <c r="AA804" s="15" t="s">
        <v>541</v>
      </c>
      <c r="AB804" s="11" t="str">
        <f t="shared" si="38"/>
        <v>Not Threatened</v>
      </c>
      <c r="AC804" s="11" t="s">
        <v>1518</v>
      </c>
      <c r="AD804" s="13" t="s">
        <v>2373</v>
      </c>
      <c r="AE804" s="11" t="s">
        <v>1387</v>
      </c>
    </row>
    <row r="805" spans="1:31">
      <c r="A805" s="9" t="s">
        <v>1435</v>
      </c>
      <c r="B805" s="14" t="s">
        <v>1584</v>
      </c>
      <c r="C805" s="9">
        <v>2012</v>
      </c>
      <c r="D805" s="11" t="str">
        <f t="shared" si="36"/>
        <v>Not Threatened</v>
      </c>
      <c r="E805" s="11" t="s">
        <v>1518</v>
      </c>
      <c r="F805" s="11" t="s">
        <v>317</v>
      </c>
      <c r="G805" s="9" t="s">
        <v>155</v>
      </c>
      <c r="H805" s="12" t="s">
        <v>2735</v>
      </c>
      <c r="I805" s="12" t="s">
        <v>2735</v>
      </c>
      <c r="Y805" s="12" t="str">
        <f t="shared" si="37"/>
        <v/>
      </c>
      <c r="Z805" s="9">
        <v>2008</v>
      </c>
      <c r="AA805" s="14" t="s">
        <v>1584</v>
      </c>
      <c r="AB805" s="11" t="str">
        <f t="shared" si="38"/>
        <v>Not Threatened</v>
      </c>
      <c r="AC805" s="11" t="s">
        <v>1518</v>
      </c>
      <c r="AD805" s="9" t="s">
        <v>1546</v>
      </c>
      <c r="AE805" s="9" t="s">
        <v>1387</v>
      </c>
    </row>
    <row r="806" spans="1:31">
      <c r="A806" s="9" t="s">
        <v>1435</v>
      </c>
      <c r="B806" s="15" t="s">
        <v>542</v>
      </c>
      <c r="C806" s="9">
        <v>2012</v>
      </c>
      <c r="D806" s="11" t="str">
        <f t="shared" si="36"/>
        <v>Not Threatened</v>
      </c>
      <c r="E806" s="11" t="s">
        <v>1518</v>
      </c>
      <c r="F806" s="11" t="s">
        <v>317</v>
      </c>
      <c r="G806" s="9" t="s">
        <v>155</v>
      </c>
      <c r="H806" s="12" t="s">
        <v>2735</v>
      </c>
      <c r="I806" s="12" t="s">
        <v>2735</v>
      </c>
      <c r="Y806" s="12" t="str">
        <f t="shared" si="37"/>
        <v/>
      </c>
      <c r="Z806" s="9">
        <v>2008</v>
      </c>
      <c r="AA806" s="15" t="s">
        <v>542</v>
      </c>
      <c r="AB806" s="11" t="str">
        <f t="shared" si="38"/>
        <v>Not Threatened</v>
      </c>
      <c r="AC806" s="11" t="s">
        <v>1518</v>
      </c>
      <c r="AD806" s="13" t="s">
        <v>2373</v>
      </c>
      <c r="AE806" s="11" t="s">
        <v>1387</v>
      </c>
    </row>
    <row r="807" spans="1:31">
      <c r="A807" s="9" t="s">
        <v>1435</v>
      </c>
      <c r="B807" s="15" t="s">
        <v>229</v>
      </c>
      <c r="C807" s="9">
        <v>2012</v>
      </c>
      <c r="D807" s="11" t="str">
        <f t="shared" si="36"/>
        <v>Not Threatened</v>
      </c>
      <c r="E807" s="11" t="s">
        <v>1518</v>
      </c>
      <c r="F807" s="11" t="s">
        <v>317</v>
      </c>
      <c r="G807" s="9" t="s">
        <v>155</v>
      </c>
      <c r="H807" s="12" t="s">
        <v>2735</v>
      </c>
      <c r="I807" s="12" t="s">
        <v>2735</v>
      </c>
      <c r="Y807" s="12" t="str">
        <f t="shared" si="37"/>
        <v/>
      </c>
      <c r="Z807" s="9">
        <v>2008</v>
      </c>
      <c r="AA807" s="15" t="s">
        <v>229</v>
      </c>
      <c r="AB807" s="11" t="str">
        <f t="shared" si="38"/>
        <v>Not Threatened</v>
      </c>
      <c r="AC807" s="11" t="s">
        <v>1518</v>
      </c>
      <c r="AD807" s="13" t="s">
        <v>2373</v>
      </c>
      <c r="AE807" s="11" t="s">
        <v>1387</v>
      </c>
    </row>
    <row r="808" spans="1:31">
      <c r="A808" s="9" t="s">
        <v>1435</v>
      </c>
      <c r="B808" s="15" t="s">
        <v>555</v>
      </c>
      <c r="C808" s="9">
        <v>2012</v>
      </c>
      <c r="D808" s="11" t="str">
        <f t="shared" si="36"/>
        <v>Threatened</v>
      </c>
      <c r="E808" s="11" t="s">
        <v>799</v>
      </c>
      <c r="F808" s="11" t="s">
        <v>2868</v>
      </c>
      <c r="G808" s="9" t="s">
        <v>317</v>
      </c>
      <c r="H808" s="12" t="s">
        <v>2735</v>
      </c>
      <c r="I808" s="12" t="s">
        <v>2735</v>
      </c>
      <c r="L808" s="12" t="s">
        <v>1784</v>
      </c>
      <c r="T808" s="12" t="s">
        <v>802</v>
      </c>
      <c r="V808" s="12" t="s">
        <v>243</v>
      </c>
      <c r="Y808" s="12" t="str">
        <f t="shared" si="37"/>
        <v>DP, RR, Sp</v>
      </c>
      <c r="Z808" s="9">
        <v>2008</v>
      </c>
      <c r="AA808" s="15" t="s">
        <v>555</v>
      </c>
      <c r="AB808" s="11" t="str">
        <f t="shared" si="38"/>
        <v>Threatened</v>
      </c>
      <c r="AC808" s="11" t="s">
        <v>799</v>
      </c>
      <c r="AD808" s="13" t="s">
        <v>2373</v>
      </c>
      <c r="AE808" s="11" t="s">
        <v>1387</v>
      </c>
    </row>
    <row r="809" spans="1:31">
      <c r="A809" s="9" t="s">
        <v>1435</v>
      </c>
      <c r="B809" s="15" t="s">
        <v>511</v>
      </c>
      <c r="C809" s="9">
        <v>2012</v>
      </c>
      <c r="D809" s="11" t="str">
        <f t="shared" si="36"/>
        <v>Not Threatened</v>
      </c>
      <c r="E809" s="11" t="s">
        <v>1518</v>
      </c>
      <c r="F809" s="11" t="s">
        <v>317</v>
      </c>
      <c r="G809" s="9" t="s">
        <v>155</v>
      </c>
      <c r="H809" s="12" t="s">
        <v>2735</v>
      </c>
      <c r="I809" s="12" t="s">
        <v>2735</v>
      </c>
      <c r="Y809" s="12" t="str">
        <f t="shared" si="37"/>
        <v/>
      </c>
      <c r="Z809" s="9">
        <v>2008</v>
      </c>
      <c r="AA809" s="15" t="s">
        <v>511</v>
      </c>
      <c r="AB809" s="11" t="str">
        <f t="shared" si="38"/>
        <v>Not Threatened</v>
      </c>
      <c r="AC809" s="11" t="s">
        <v>1518</v>
      </c>
      <c r="AD809" s="13" t="s">
        <v>2373</v>
      </c>
      <c r="AE809" s="11" t="s">
        <v>1387</v>
      </c>
    </row>
    <row r="810" spans="1:31">
      <c r="A810" s="9" t="s">
        <v>1435</v>
      </c>
      <c r="B810" s="15" t="s">
        <v>1366</v>
      </c>
      <c r="C810" s="9">
        <v>2012</v>
      </c>
      <c r="D810" s="11" t="str">
        <f t="shared" si="36"/>
        <v>At Risk</v>
      </c>
      <c r="E810" s="11" t="s">
        <v>725</v>
      </c>
      <c r="F810" s="11" t="s">
        <v>317</v>
      </c>
      <c r="G810" s="9" t="s">
        <v>155</v>
      </c>
      <c r="H810" s="12" t="s">
        <v>2735</v>
      </c>
      <c r="I810" s="12" t="s">
        <v>2735</v>
      </c>
      <c r="V810" s="12" t="s">
        <v>243</v>
      </c>
      <c r="Y810" s="12" t="str">
        <f t="shared" si="37"/>
        <v>Sp</v>
      </c>
      <c r="Z810" s="9">
        <v>2008</v>
      </c>
      <c r="AA810" s="15" t="s">
        <v>1366</v>
      </c>
      <c r="AB810" s="11" t="str">
        <f t="shared" si="38"/>
        <v>At Risk</v>
      </c>
      <c r="AC810" s="11" t="s">
        <v>725</v>
      </c>
      <c r="AD810" s="13" t="s">
        <v>2373</v>
      </c>
      <c r="AE810" s="11" t="s">
        <v>1387</v>
      </c>
    </row>
    <row r="811" spans="1:31">
      <c r="A811" s="9" t="s">
        <v>1435</v>
      </c>
      <c r="B811" s="15" t="s">
        <v>342</v>
      </c>
      <c r="C811" s="9">
        <v>2012</v>
      </c>
      <c r="D811" s="11" t="str">
        <f t="shared" si="36"/>
        <v>Not Threatened</v>
      </c>
      <c r="E811" s="11" t="s">
        <v>1518</v>
      </c>
      <c r="F811" s="11" t="s">
        <v>317</v>
      </c>
      <c r="G811" s="9" t="s">
        <v>155</v>
      </c>
      <c r="H811" s="12" t="s">
        <v>2740</v>
      </c>
      <c r="I811" s="12" t="s">
        <v>2739</v>
      </c>
      <c r="L811" s="12" t="s">
        <v>1784</v>
      </c>
      <c r="Y811" s="12" t="str">
        <f t="shared" si="37"/>
        <v>DP</v>
      </c>
      <c r="Z811" s="9">
        <v>2008</v>
      </c>
      <c r="AA811" s="15" t="s">
        <v>342</v>
      </c>
      <c r="AB811" s="11" t="str">
        <f t="shared" si="38"/>
        <v>At Risk</v>
      </c>
      <c r="AC811" s="11" t="s">
        <v>244</v>
      </c>
      <c r="AD811" s="13" t="s">
        <v>2373</v>
      </c>
      <c r="AE811" s="11" t="s">
        <v>2983</v>
      </c>
    </row>
    <row r="812" spans="1:31">
      <c r="A812" s="9" t="s">
        <v>1435</v>
      </c>
      <c r="B812" s="15" t="s">
        <v>343</v>
      </c>
      <c r="C812" s="9">
        <v>2012</v>
      </c>
      <c r="D812" s="11" t="str">
        <f t="shared" si="36"/>
        <v>Not Threatened</v>
      </c>
      <c r="E812" s="11" t="s">
        <v>1518</v>
      </c>
      <c r="F812" s="11" t="s">
        <v>317</v>
      </c>
      <c r="G812" s="9" t="s">
        <v>155</v>
      </c>
      <c r="H812" s="12" t="s">
        <v>2735</v>
      </c>
      <c r="I812" s="12" t="s">
        <v>2735</v>
      </c>
      <c r="Y812" s="12" t="str">
        <f t="shared" si="37"/>
        <v/>
      </c>
      <c r="Z812" s="9">
        <v>2008</v>
      </c>
      <c r="AA812" s="15" t="s">
        <v>343</v>
      </c>
      <c r="AB812" s="11" t="str">
        <f t="shared" si="38"/>
        <v>Not Threatened</v>
      </c>
      <c r="AC812" s="11" t="s">
        <v>1518</v>
      </c>
      <c r="AD812" s="13" t="s">
        <v>2373</v>
      </c>
      <c r="AE812" s="11" t="s">
        <v>2983</v>
      </c>
    </row>
    <row r="813" spans="1:31">
      <c r="A813" s="9" t="s">
        <v>1435</v>
      </c>
      <c r="B813" s="15" t="s">
        <v>344</v>
      </c>
      <c r="C813" s="9">
        <v>2012</v>
      </c>
      <c r="D813" s="11" t="str">
        <f t="shared" si="36"/>
        <v>Not Threatened</v>
      </c>
      <c r="E813" s="11" t="s">
        <v>1518</v>
      </c>
      <c r="F813" s="11" t="s">
        <v>317</v>
      </c>
      <c r="G813" s="9" t="s">
        <v>155</v>
      </c>
      <c r="H813" s="12" t="s">
        <v>2735</v>
      </c>
      <c r="I813" s="12" t="s">
        <v>2735</v>
      </c>
      <c r="Y813" s="12" t="str">
        <f t="shared" si="37"/>
        <v/>
      </c>
      <c r="Z813" s="9">
        <v>2008</v>
      </c>
      <c r="AA813" s="15" t="s">
        <v>344</v>
      </c>
      <c r="AB813" s="11" t="str">
        <f t="shared" si="38"/>
        <v>Not Threatened</v>
      </c>
      <c r="AC813" s="11" t="s">
        <v>1518</v>
      </c>
      <c r="AD813" s="13" t="s">
        <v>2373</v>
      </c>
      <c r="AE813" s="11" t="s">
        <v>2983</v>
      </c>
    </row>
    <row r="814" spans="1:31">
      <c r="A814" s="9" t="s">
        <v>1435</v>
      </c>
      <c r="B814" s="15" t="s">
        <v>512</v>
      </c>
      <c r="C814" s="9">
        <v>2012</v>
      </c>
      <c r="D814" s="11" t="str">
        <f t="shared" si="36"/>
        <v>Not Threatened</v>
      </c>
      <c r="E814" s="11" t="s">
        <v>1518</v>
      </c>
      <c r="F814" s="11" t="s">
        <v>317</v>
      </c>
      <c r="G814" s="9" t="s">
        <v>155</v>
      </c>
      <c r="H814" s="12" t="s">
        <v>2735</v>
      </c>
      <c r="I814" s="12" t="s">
        <v>2735</v>
      </c>
      <c r="Y814" s="12" t="str">
        <f t="shared" si="37"/>
        <v/>
      </c>
      <c r="Z814" s="9">
        <v>2008</v>
      </c>
      <c r="AA814" s="15" t="s">
        <v>512</v>
      </c>
      <c r="AB814" s="11" t="str">
        <f t="shared" si="38"/>
        <v>Not Threatened</v>
      </c>
      <c r="AC814" s="11" t="s">
        <v>1518</v>
      </c>
      <c r="AD814" s="13" t="s">
        <v>2373</v>
      </c>
      <c r="AE814" s="11" t="s">
        <v>1387</v>
      </c>
    </row>
    <row r="815" spans="1:31">
      <c r="A815" s="9" t="s">
        <v>1435</v>
      </c>
      <c r="B815" s="15" t="s">
        <v>230</v>
      </c>
      <c r="C815" s="9">
        <v>2012</v>
      </c>
      <c r="D815" s="11" t="str">
        <f t="shared" si="36"/>
        <v>At Risk</v>
      </c>
      <c r="E815" s="11" t="s">
        <v>725</v>
      </c>
      <c r="F815" s="11" t="s">
        <v>317</v>
      </c>
      <c r="G815" s="9" t="s">
        <v>155</v>
      </c>
      <c r="H815" s="12" t="s">
        <v>2735</v>
      </c>
      <c r="I815" s="12" t="s">
        <v>2735</v>
      </c>
      <c r="L815" s="12" t="s">
        <v>1784</v>
      </c>
      <c r="U815" s="12" t="s">
        <v>319</v>
      </c>
      <c r="V815" s="12" t="s">
        <v>243</v>
      </c>
      <c r="Y815" s="12" t="str">
        <f t="shared" si="37"/>
        <v>DP, SO, Sp</v>
      </c>
      <c r="Z815" s="9">
        <v>2008</v>
      </c>
      <c r="AA815" s="15" t="s">
        <v>230</v>
      </c>
      <c r="AB815" s="11" t="str">
        <f t="shared" si="38"/>
        <v>At Risk</v>
      </c>
      <c r="AC815" s="11" t="s">
        <v>725</v>
      </c>
      <c r="AD815" s="13" t="s">
        <v>2373</v>
      </c>
      <c r="AE815" s="11" t="s">
        <v>1387</v>
      </c>
    </row>
    <row r="816" spans="1:31">
      <c r="A816" s="9" t="s">
        <v>1435</v>
      </c>
      <c r="B816" s="15" t="s">
        <v>231</v>
      </c>
      <c r="C816" s="9">
        <v>2012</v>
      </c>
      <c r="D816" s="11" t="str">
        <f t="shared" si="36"/>
        <v>Threatened</v>
      </c>
      <c r="E816" s="11" t="s">
        <v>799</v>
      </c>
      <c r="F816" s="11" t="s">
        <v>2867</v>
      </c>
      <c r="G816" s="9" t="s">
        <v>317</v>
      </c>
      <c r="H816" s="12" t="s">
        <v>2735</v>
      </c>
      <c r="I816" s="12" t="s">
        <v>2735</v>
      </c>
      <c r="T816" s="12" t="s">
        <v>802</v>
      </c>
      <c r="W816" s="12" t="s">
        <v>653</v>
      </c>
      <c r="Y816" s="12" t="str">
        <f t="shared" si="37"/>
        <v>RR, St</v>
      </c>
      <c r="Z816" s="9">
        <v>2008</v>
      </c>
      <c r="AA816" s="15" t="s">
        <v>231</v>
      </c>
      <c r="AB816" s="11" t="str">
        <f t="shared" si="38"/>
        <v>Threatened</v>
      </c>
      <c r="AC816" s="11" t="s">
        <v>799</v>
      </c>
      <c r="AD816" s="13" t="s">
        <v>2373</v>
      </c>
      <c r="AE816" s="11" t="s">
        <v>1387</v>
      </c>
    </row>
    <row r="817" spans="1:31">
      <c r="A817" s="9" t="s">
        <v>1435</v>
      </c>
      <c r="B817" s="15" t="s">
        <v>232</v>
      </c>
      <c r="C817" s="9">
        <v>2012</v>
      </c>
      <c r="D817" s="11" t="str">
        <f t="shared" si="36"/>
        <v>Threatened</v>
      </c>
      <c r="E817" s="11" t="s">
        <v>508</v>
      </c>
      <c r="F817" s="11" t="s">
        <v>2510</v>
      </c>
      <c r="G817" s="9" t="s">
        <v>152</v>
      </c>
      <c r="H817" s="12" t="s">
        <v>2735</v>
      </c>
      <c r="I817" s="12" t="s">
        <v>2735</v>
      </c>
      <c r="L817" s="12" t="s">
        <v>1784</v>
      </c>
      <c r="U817" s="12" t="s">
        <v>319</v>
      </c>
      <c r="V817" s="12" t="s">
        <v>243</v>
      </c>
      <c r="Y817" s="12" t="str">
        <f t="shared" si="37"/>
        <v>DP, SO, Sp</v>
      </c>
      <c r="Z817" s="9">
        <v>2008</v>
      </c>
      <c r="AA817" s="15" t="s">
        <v>232</v>
      </c>
      <c r="AB817" s="11" t="str">
        <f t="shared" si="38"/>
        <v>Threatened</v>
      </c>
      <c r="AC817" s="11" t="s">
        <v>508</v>
      </c>
      <c r="AD817" s="13" t="s">
        <v>2373</v>
      </c>
      <c r="AE817" s="11" t="s">
        <v>1387</v>
      </c>
    </row>
    <row r="818" spans="1:31">
      <c r="A818" s="9" t="s">
        <v>1435</v>
      </c>
      <c r="B818" s="15" t="s">
        <v>425</v>
      </c>
      <c r="C818" s="9">
        <v>2012</v>
      </c>
      <c r="D818" s="11" t="str">
        <f t="shared" si="36"/>
        <v>Not Threatened</v>
      </c>
      <c r="E818" s="11" t="s">
        <v>1518</v>
      </c>
      <c r="F818" s="11" t="s">
        <v>317</v>
      </c>
      <c r="G818" s="9" t="s">
        <v>155</v>
      </c>
      <c r="H818" s="12" t="s">
        <v>2735</v>
      </c>
      <c r="I818" s="12" t="s">
        <v>2735</v>
      </c>
      <c r="Y818" s="12" t="str">
        <f t="shared" si="37"/>
        <v/>
      </c>
      <c r="Z818" s="9">
        <v>2008</v>
      </c>
      <c r="AA818" s="15" t="s">
        <v>425</v>
      </c>
      <c r="AB818" s="11" t="str">
        <f t="shared" si="38"/>
        <v>Not Threatened</v>
      </c>
      <c r="AC818" s="11" t="s">
        <v>1518</v>
      </c>
      <c r="AD818" s="13" t="s">
        <v>2373</v>
      </c>
      <c r="AE818" s="11" t="s">
        <v>583</v>
      </c>
    </row>
    <row r="819" spans="1:31">
      <c r="A819" s="9" t="s">
        <v>1435</v>
      </c>
      <c r="B819" s="15" t="s">
        <v>426</v>
      </c>
      <c r="C819" s="9">
        <v>2012</v>
      </c>
      <c r="D819" s="11" t="str">
        <f t="shared" si="36"/>
        <v>Not Threatened</v>
      </c>
      <c r="E819" s="11" t="s">
        <v>1518</v>
      </c>
      <c r="F819" s="11" t="s">
        <v>317</v>
      </c>
      <c r="G819" s="9" t="s">
        <v>155</v>
      </c>
      <c r="H819" s="12" t="s">
        <v>2735</v>
      </c>
      <c r="I819" s="12" t="s">
        <v>2735</v>
      </c>
      <c r="Y819" s="12" t="str">
        <f t="shared" si="37"/>
        <v/>
      </c>
      <c r="Z819" s="9">
        <v>2008</v>
      </c>
      <c r="AA819" s="15" t="s">
        <v>426</v>
      </c>
      <c r="AB819" s="11" t="str">
        <f t="shared" si="38"/>
        <v>Not Threatened</v>
      </c>
      <c r="AC819" s="11" t="s">
        <v>1518</v>
      </c>
      <c r="AD819" s="13" t="s">
        <v>2373</v>
      </c>
      <c r="AE819" s="11" t="s">
        <v>583</v>
      </c>
    </row>
    <row r="820" spans="1:31">
      <c r="A820" s="9" t="s">
        <v>1435</v>
      </c>
      <c r="B820" s="10" t="s">
        <v>3035</v>
      </c>
      <c r="C820" s="9">
        <v>2012</v>
      </c>
      <c r="D820" s="11" t="str">
        <f t="shared" si="36"/>
        <v>Not Threatened</v>
      </c>
      <c r="E820" s="11" t="s">
        <v>1518</v>
      </c>
      <c r="F820" s="11" t="s">
        <v>317</v>
      </c>
      <c r="G820" s="9" t="s">
        <v>155</v>
      </c>
      <c r="H820" s="12" t="s">
        <v>2735</v>
      </c>
      <c r="I820" s="12" t="s">
        <v>2735</v>
      </c>
      <c r="Y820" s="12" t="str">
        <f t="shared" si="37"/>
        <v/>
      </c>
      <c r="Z820" s="9">
        <v>2008</v>
      </c>
      <c r="AA820" s="10" t="s">
        <v>3035</v>
      </c>
      <c r="AB820" s="11" t="str">
        <f t="shared" si="38"/>
        <v>Not Threatened</v>
      </c>
      <c r="AC820" s="11" t="s">
        <v>1518</v>
      </c>
      <c r="AD820" s="13" t="s">
        <v>2373</v>
      </c>
      <c r="AE820" s="11" t="s">
        <v>821</v>
      </c>
    </row>
    <row r="821" spans="1:31">
      <c r="A821" s="9" t="s">
        <v>1435</v>
      </c>
      <c r="B821" s="10" t="s">
        <v>713</v>
      </c>
      <c r="C821" s="9">
        <v>2012</v>
      </c>
      <c r="D821" s="11" t="str">
        <f t="shared" si="36"/>
        <v>Not Threatened</v>
      </c>
      <c r="E821" s="11" t="s">
        <v>1518</v>
      </c>
      <c r="F821" s="11" t="s">
        <v>317</v>
      </c>
      <c r="G821" s="9" t="s">
        <v>155</v>
      </c>
      <c r="H821" s="12" t="s">
        <v>2735</v>
      </c>
      <c r="I821" s="12" t="s">
        <v>2735</v>
      </c>
      <c r="Y821" s="12" t="str">
        <f t="shared" si="37"/>
        <v/>
      </c>
      <c r="Z821" s="9">
        <v>2008</v>
      </c>
      <c r="AA821" s="10" t="s">
        <v>2692</v>
      </c>
      <c r="AB821" s="11" t="str">
        <f t="shared" si="38"/>
        <v>Not Threatened</v>
      </c>
      <c r="AC821" s="11" t="s">
        <v>1518</v>
      </c>
      <c r="AD821" s="13" t="s">
        <v>2373</v>
      </c>
      <c r="AE821" s="11" t="s">
        <v>821</v>
      </c>
    </row>
    <row r="822" spans="1:31">
      <c r="A822" s="9" t="s">
        <v>1435</v>
      </c>
      <c r="B822" s="10" t="s">
        <v>712</v>
      </c>
      <c r="C822" s="9">
        <v>2012</v>
      </c>
      <c r="D822" s="11" t="str">
        <f t="shared" si="36"/>
        <v>Not Threatened</v>
      </c>
      <c r="E822" s="11" t="s">
        <v>1518</v>
      </c>
      <c r="F822" s="11" t="s">
        <v>317</v>
      </c>
      <c r="G822" s="9" t="s">
        <v>155</v>
      </c>
      <c r="H822" s="12" t="s">
        <v>2735</v>
      </c>
      <c r="I822" s="12" t="s">
        <v>2735</v>
      </c>
      <c r="Y822" s="12" t="str">
        <f t="shared" si="37"/>
        <v/>
      </c>
      <c r="Z822" s="9">
        <v>2008</v>
      </c>
      <c r="AA822" s="10" t="s">
        <v>2691</v>
      </c>
      <c r="AB822" s="11" t="str">
        <f t="shared" si="38"/>
        <v>Not Threatened</v>
      </c>
      <c r="AC822" s="11" t="s">
        <v>1518</v>
      </c>
      <c r="AD822" s="13" t="s">
        <v>2373</v>
      </c>
      <c r="AE822" s="11" t="s">
        <v>821</v>
      </c>
    </row>
    <row r="823" spans="1:31">
      <c r="A823" s="9" t="s">
        <v>1435</v>
      </c>
      <c r="B823" s="10" t="s">
        <v>2693</v>
      </c>
      <c r="C823" s="9">
        <v>2012</v>
      </c>
      <c r="D823" s="11" t="str">
        <f t="shared" si="36"/>
        <v>Not Threatened</v>
      </c>
      <c r="E823" s="11" t="s">
        <v>1518</v>
      </c>
      <c r="F823" s="11" t="s">
        <v>317</v>
      </c>
      <c r="G823" s="9" t="s">
        <v>155</v>
      </c>
      <c r="H823" s="12" t="s">
        <v>2735</v>
      </c>
      <c r="I823" s="12" t="s">
        <v>2735</v>
      </c>
      <c r="Y823" s="12" t="str">
        <f t="shared" si="37"/>
        <v/>
      </c>
      <c r="Z823" s="9">
        <v>2008</v>
      </c>
      <c r="AA823" s="10" t="s">
        <v>2693</v>
      </c>
      <c r="AB823" s="11" t="str">
        <f t="shared" si="38"/>
        <v>Not Threatened</v>
      </c>
      <c r="AC823" s="11" t="s">
        <v>1518</v>
      </c>
      <c r="AD823" s="13" t="s">
        <v>2373</v>
      </c>
      <c r="AE823" s="11" t="s">
        <v>821</v>
      </c>
    </row>
    <row r="824" spans="1:31">
      <c r="A824" s="9" t="s">
        <v>1435</v>
      </c>
      <c r="B824" s="10" t="s">
        <v>3096</v>
      </c>
      <c r="C824" s="9">
        <v>2012</v>
      </c>
      <c r="D824" s="11" t="str">
        <f t="shared" si="36"/>
        <v>At Risk</v>
      </c>
      <c r="E824" s="11" t="s">
        <v>725</v>
      </c>
      <c r="F824" s="11" t="s">
        <v>317</v>
      </c>
      <c r="G824" s="9" t="s">
        <v>155</v>
      </c>
      <c r="H824" s="12" t="s">
        <v>2735</v>
      </c>
      <c r="I824" s="12" t="s">
        <v>2735</v>
      </c>
      <c r="T824" s="12" t="s">
        <v>802</v>
      </c>
      <c r="U824" s="12" t="s">
        <v>319</v>
      </c>
      <c r="Y824" s="12" t="str">
        <f t="shared" si="37"/>
        <v>RR, SO</v>
      </c>
      <c r="Z824" s="9">
        <v>2008</v>
      </c>
      <c r="AA824" s="10" t="s">
        <v>3096</v>
      </c>
      <c r="AB824" s="11" t="str">
        <f t="shared" si="38"/>
        <v>At Risk</v>
      </c>
      <c r="AC824" s="11" t="s">
        <v>725</v>
      </c>
      <c r="AD824" s="13" t="s">
        <v>2373</v>
      </c>
      <c r="AE824" s="11" t="s">
        <v>884</v>
      </c>
    </row>
    <row r="825" spans="1:31">
      <c r="A825" s="9" t="s">
        <v>1435</v>
      </c>
      <c r="B825" s="15" t="s">
        <v>2952</v>
      </c>
      <c r="C825" s="9">
        <v>2012</v>
      </c>
      <c r="D825" s="11" t="str">
        <f t="shared" si="36"/>
        <v>At Risk</v>
      </c>
      <c r="E825" s="11" t="s">
        <v>725</v>
      </c>
      <c r="F825" s="11" t="s">
        <v>317</v>
      </c>
      <c r="G825" s="9" t="s">
        <v>155</v>
      </c>
      <c r="H825" s="12" t="s">
        <v>959</v>
      </c>
      <c r="I825" s="12" t="s">
        <v>959</v>
      </c>
      <c r="Q825" s="12" t="s">
        <v>843</v>
      </c>
      <c r="U825" s="12" t="s">
        <v>319</v>
      </c>
      <c r="Y825" s="12" t="str">
        <f t="shared" si="37"/>
        <v>OL, SO</v>
      </c>
      <c r="Z825" s="9">
        <v>2008</v>
      </c>
      <c r="AA825" s="11" t="s">
        <v>1598</v>
      </c>
      <c r="AB825" s="11" t="str">
        <f t="shared" si="38"/>
        <v>—</v>
      </c>
      <c r="AC825" s="11" t="s">
        <v>1598</v>
      </c>
      <c r="AD825" s="13" t="s">
        <v>2373</v>
      </c>
      <c r="AE825" s="11" t="s">
        <v>1387</v>
      </c>
    </row>
    <row r="826" spans="1:31">
      <c r="A826" s="9" t="s">
        <v>1435</v>
      </c>
      <c r="B826" s="10" t="s">
        <v>2210</v>
      </c>
      <c r="C826" s="9">
        <v>2012</v>
      </c>
      <c r="D826" s="11" t="str">
        <f t="shared" si="36"/>
        <v>Not Threatened</v>
      </c>
      <c r="E826" s="11" t="s">
        <v>1518</v>
      </c>
      <c r="F826" s="11" t="s">
        <v>317</v>
      </c>
      <c r="G826" s="9" t="s">
        <v>155</v>
      </c>
      <c r="H826" s="12" t="s">
        <v>2735</v>
      </c>
      <c r="I826" s="12" t="s">
        <v>2735</v>
      </c>
      <c r="Y826" s="12" t="str">
        <f t="shared" si="37"/>
        <v/>
      </c>
      <c r="Z826" s="9">
        <v>2008</v>
      </c>
      <c r="AA826" s="10" t="s">
        <v>2210</v>
      </c>
      <c r="AB826" s="11" t="str">
        <f t="shared" si="38"/>
        <v>Not Threatened</v>
      </c>
      <c r="AC826" s="11" t="s">
        <v>1518</v>
      </c>
      <c r="AD826" s="13" t="s">
        <v>2373</v>
      </c>
      <c r="AE826" s="11" t="s">
        <v>393</v>
      </c>
    </row>
    <row r="827" spans="1:31">
      <c r="A827" s="9" t="s">
        <v>1435</v>
      </c>
      <c r="B827" s="15" t="s">
        <v>2447</v>
      </c>
      <c r="C827" s="9">
        <v>2012</v>
      </c>
      <c r="D827" s="11" t="str">
        <f t="shared" si="36"/>
        <v>Not Threatened</v>
      </c>
      <c r="E827" s="11" t="s">
        <v>1518</v>
      </c>
      <c r="F827" s="11" t="s">
        <v>317</v>
      </c>
      <c r="G827" s="9" t="s">
        <v>155</v>
      </c>
      <c r="H827" s="12" t="s">
        <v>2735</v>
      </c>
      <c r="I827" s="12" t="s">
        <v>2735</v>
      </c>
      <c r="Y827" s="12" t="str">
        <f t="shared" si="37"/>
        <v/>
      </c>
      <c r="Z827" s="9">
        <v>2008</v>
      </c>
      <c r="AA827" s="15" t="s">
        <v>2447</v>
      </c>
      <c r="AB827" s="11" t="str">
        <f t="shared" si="38"/>
        <v>Not Threatened</v>
      </c>
      <c r="AC827" s="11" t="s">
        <v>1518</v>
      </c>
      <c r="AD827" s="13" t="s">
        <v>2373</v>
      </c>
      <c r="AE827" s="11" t="s">
        <v>1144</v>
      </c>
    </row>
    <row r="828" spans="1:31">
      <c r="A828" s="9" t="s">
        <v>1435</v>
      </c>
      <c r="B828" s="15" t="s">
        <v>3177</v>
      </c>
      <c r="C828" s="9">
        <v>2012</v>
      </c>
      <c r="D828" s="11" t="str">
        <f t="shared" si="36"/>
        <v>Not Threatened</v>
      </c>
      <c r="E828" s="11" t="s">
        <v>1518</v>
      </c>
      <c r="F828" s="11" t="s">
        <v>317</v>
      </c>
      <c r="G828" s="9" t="s">
        <v>155</v>
      </c>
      <c r="H828" s="12" t="s">
        <v>2735</v>
      </c>
      <c r="I828" s="12" t="s">
        <v>2735</v>
      </c>
      <c r="Y828" s="12" t="str">
        <f t="shared" si="37"/>
        <v/>
      </c>
      <c r="Z828" s="9">
        <v>2008</v>
      </c>
      <c r="AA828" s="15" t="s">
        <v>3177</v>
      </c>
      <c r="AB828" s="11" t="str">
        <f t="shared" si="38"/>
        <v>Not Threatened</v>
      </c>
      <c r="AC828" s="11" t="s">
        <v>1518</v>
      </c>
      <c r="AD828" s="13" t="s">
        <v>2373</v>
      </c>
      <c r="AE828" s="11" t="s">
        <v>321</v>
      </c>
    </row>
    <row r="829" spans="1:31">
      <c r="A829" s="9" t="s">
        <v>1435</v>
      </c>
      <c r="B829" s="15" t="s">
        <v>3176</v>
      </c>
      <c r="C829" s="9">
        <v>2012</v>
      </c>
      <c r="D829" s="11" t="str">
        <f t="shared" si="36"/>
        <v>At Risk</v>
      </c>
      <c r="E829" s="11" t="s">
        <v>725</v>
      </c>
      <c r="F829" s="11" t="s">
        <v>317</v>
      </c>
      <c r="G829" s="9" t="s">
        <v>155</v>
      </c>
      <c r="H829" s="12" t="s">
        <v>2735</v>
      </c>
      <c r="I829" s="12" t="s">
        <v>2735</v>
      </c>
      <c r="O829" s="12" t="s">
        <v>726</v>
      </c>
      <c r="T829" s="12" t="s">
        <v>802</v>
      </c>
      <c r="Y829" s="12" t="str">
        <f t="shared" si="37"/>
        <v>IE, RR</v>
      </c>
      <c r="Z829" s="9">
        <v>2008</v>
      </c>
      <c r="AA829" s="15" t="s">
        <v>3176</v>
      </c>
      <c r="AB829" s="11" t="str">
        <f t="shared" si="38"/>
        <v>At Risk</v>
      </c>
      <c r="AC829" s="11" t="s">
        <v>725</v>
      </c>
      <c r="AD829" s="13" t="s">
        <v>2373</v>
      </c>
      <c r="AE829" s="11" t="s">
        <v>321</v>
      </c>
    </row>
    <row r="830" spans="1:31">
      <c r="A830" s="9" t="s">
        <v>1435</v>
      </c>
      <c r="B830" s="15" t="s">
        <v>533</v>
      </c>
      <c r="C830" s="9">
        <v>2012</v>
      </c>
      <c r="D830" s="11" t="str">
        <f t="shared" si="36"/>
        <v>Non-resident Native</v>
      </c>
      <c r="E830" s="11" t="s">
        <v>318</v>
      </c>
      <c r="F830" s="11" t="s">
        <v>317</v>
      </c>
      <c r="G830" s="9" t="s">
        <v>317</v>
      </c>
      <c r="H830" s="12" t="s">
        <v>2735</v>
      </c>
      <c r="I830" s="12" t="s">
        <v>2735</v>
      </c>
      <c r="U830" s="12" t="s">
        <v>319</v>
      </c>
      <c r="Y830" s="12" t="str">
        <f t="shared" si="37"/>
        <v>SO</v>
      </c>
      <c r="Z830" s="9">
        <v>2008</v>
      </c>
      <c r="AA830" s="15" t="s">
        <v>533</v>
      </c>
      <c r="AB830" s="11" t="str">
        <f t="shared" si="38"/>
        <v>Non-resident Native</v>
      </c>
      <c r="AC830" s="11" t="s">
        <v>318</v>
      </c>
      <c r="AD830" s="13" t="s">
        <v>2373</v>
      </c>
      <c r="AE830" s="11" t="s">
        <v>321</v>
      </c>
    </row>
    <row r="831" spans="1:31">
      <c r="A831" s="9" t="s">
        <v>1435</v>
      </c>
      <c r="B831" s="15" t="s">
        <v>534</v>
      </c>
      <c r="C831" s="9">
        <v>2012</v>
      </c>
      <c r="D831" s="11" t="str">
        <f t="shared" si="36"/>
        <v>At Risk</v>
      </c>
      <c r="E831" s="11" t="s">
        <v>725</v>
      </c>
      <c r="F831" s="11" t="s">
        <v>317</v>
      </c>
      <c r="G831" s="9" t="s">
        <v>155</v>
      </c>
      <c r="H831" s="12" t="s">
        <v>2735</v>
      </c>
      <c r="I831" s="12" t="s">
        <v>2735</v>
      </c>
      <c r="O831" s="12" t="s">
        <v>726</v>
      </c>
      <c r="T831" s="12" t="s">
        <v>802</v>
      </c>
      <c r="Y831" s="12" t="str">
        <f t="shared" si="37"/>
        <v>IE, RR</v>
      </c>
      <c r="Z831" s="9">
        <v>2008</v>
      </c>
      <c r="AA831" s="15" t="s">
        <v>534</v>
      </c>
      <c r="AB831" s="11" t="str">
        <f t="shared" si="38"/>
        <v>At Risk</v>
      </c>
      <c r="AC831" s="11" t="s">
        <v>725</v>
      </c>
      <c r="AD831" s="13" t="s">
        <v>2373</v>
      </c>
      <c r="AE831" s="11" t="s">
        <v>321</v>
      </c>
    </row>
    <row r="832" spans="1:31">
      <c r="A832" s="9" t="s">
        <v>1435</v>
      </c>
      <c r="B832" s="15" t="s">
        <v>766</v>
      </c>
      <c r="C832" s="9">
        <v>2012</v>
      </c>
      <c r="D832" s="11" t="str">
        <f t="shared" si="36"/>
        <v>Not Threatened</v>
      </c>
      <c r="E832" s="11" t="s">
        <v>1518</v>
      </c>
      <c r="F832" s="11" t="s">
        <v>317</v>
      </c>
      <c r="G832" s="9" t="s">
        <v>155</v>
      </c>
      <c r="H832" s="12" t="s">
        <v>2735</v>
      </c>
      <c r="I832" s="12" t="s">
        <v>2735</v>
      </c>
      <c r="Y832" s="12" t="str">
        <f t="shared" si="37"/>
        <v/>
      </c>
      <c r="Z832" s="9">
        <v>2008</v>
      </c>
      <c r="AA832" s="15" t="s">
        <v>1033</v>
      </c>
      <c r="AB832" s="11" t="str">
        <f t="shared" si="38"/>
        <v>Not Threatened</v>
      </c>
      <c r="AC832" s="11" t="s">
        <v>1518</v>
      </c>
      <c r="AD832" s="13" t="s">
        <v>2373</v>
      </c>
      <c r="AE832" s="11" t="s">
        <v>1147</v>
      </c>
    </row>
    <row r="833" spans="1:31">
      <c r="A833" s="9" t="s">
        <v>1435</v>
      </c>
      <c r="B833" s="15" t="s">
        <v>1542</v>
      </c>
      <c r="C833" s="9">
        <v>2012</v>
      </c>
      <c r="D833" s="11" t="str">
        <f t="shared" si="36"/>
        <v>Not Threatened</v>
      </c>
      <c r="E833" s="11" t="s">
        <v>1518</v>
      </c>
      <c r="F833" s="11" t="s">
        <v>317</v>
      </c>
      <c r="G833" s="9" t="s">
        <v>155</v>
      </c>
      <c r="H833" s="12" t="s">
        <v>2735</v>
      </c>
      <c r="I833" s="12" t="s">
        <v>2735</v>
      </c>
      <c r="Y833" s="12" t="str">
        <f t="shared" si="37"/>
        <v/>
      </c>
      <c r="Z833" s="9">
        <v>2008</v>
      </c>
      <c r="AA833" s="15" t="s">
        <v>1542</v>
      </c>
      <c r="AB833" s="11" t="str">
        <f t="shared" si="38"/>
        <v>Not Threatened</v>
      </c>
      <c r="AC833" s="11" t="s">
        <v>1518</v>
      </c>
      <c r="AD833" s="13" t="s">
        <v>2373</v>
      </c>
      <c r="AE833" s="11" t="s">
        <v>1336</v>
      </c>
    </row>
    <row r="834" spans="1:31">
      <c r="A834" s="9" t="s">
        <v>1435</v>
      </c>
      <c r="B834" s="15" t="s">
        <v>1819</v>
      </c>
      <c r="C834" s="9">
        <v>2012</v>
      </c>
      <c r="D834" s="11" t="str">
        <f t="shared" ref="D834:D897" si="39">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834" s="11" t="s">
        <v>1518</v>
      </c>
      <c r="F834" s="11" t="s">
        <v>317</v>
      </c>
      <c r="G834" s="9" t="s">
        <v>155</v>
      </c>
      <c r="H834" s="12" t="s">
        <v>2735</v>
      </c>
      <c r="I834" s="12" t="s">
        <v>2735</v>
      </c>
      <c r="Y834" s="12" t="str">
        <f t="shared" si="37"/>
        <v/>
      </c>
      <c r="Z834" s="9">
        <v>2008</v>
      </c>
      <c r="AA834" s="15" t="s">
        <v>1819</v>
      </c>
      <c r="AB834" s="11" t="str">
        <f t="shared" si="38"/>
        <v>Not Threatened</v>
      </c>
      <c r="AC834" s="11" t="s">
        <v>1518</v>
      </c>
      <c r="AD834" s="13" t="s">
        <v>2373</v>
      </c>
      <c r="AE834" s="11" t="s">
        <v>1336</v>
      </c>
    </row>
    <row r="835" spans="1:31">
      <c r="A835" s="9" t="s">
        <v>1435</v>
      </c>
      <c r="B835" s="15" t="s">
        <v>503</v>
      </c>
      <c r="C835" s="9">
        <v>2012</v>
      </c>
      <c r="D835" s="11" t="str">
        <f t="shared" si="39"/>
        <v>Not Threatened</v>
      </c>
      <c r="E835" s="11" t="s">
        <v>1518</v>
      </c>
      <c r="F835" s="11" t="s">
        <v>317</v>
      </c>
      <c r="G835" s="9" t="s">
        <v>155</v>
      </c>
      <c r="H835" s="12" t="s">
        <v>2735</v>
      </c>
      <c r="I835" s="12" t="s">
        <v>2735</v>
      </c>
      <c r="Y835" s="12" t="str">
        <f t="shared" ref="Y835:Y898" si="40">SUBSTITUTE(TRIM(J835&amp;" "&amp;K835&amp;" "&amp;L835&amp;" "&amp;M835&amp;" "&amp;N835&amp;" "&amp;O835&amp;" "&amp;P835&amp;" "&amp;Q835&amp;" "&amp;R835&amp;" "&amp;S835&amp;" "&amp;T835&amp;" "&amp;U835&amp;" "&amp;V835&amp;" "&amp;W835&amp;" "&amp;X835)," ",", ")</f>
        <v/>
      </c>
      <c r="Z835" s="9">
        <v>2008</v>
      </c>
      <c r="AA835" s="15" t="s">
        <v>503</v>
      </c>
      <c r="AB835" s="11" t="str">
        <f t="shared" si="38"/>
        <v>Not Threatened</v>
      </c>
      <c r="AC835" s="11" t="s">
        <v>1518</v>
      </c>
      <c r="AD835" s="13" t="s">
        <v>2373</v>
      </c>
      <c r="AE835" s="11" t="s">
        <v>1452</v>
      </c>
    </row>
    <row r="836" spans="1:31">
      <c r="A836" s="9" t="s">
        <v>1435</v>
      </c>
      <c r="B836" s="10" t="s">
        <v>3131</v>
      </c>
      <c r="C836" s="9">
        <v>2012</v>
      </c>
      <c r="D836" s="11" t="str">
        <f t="shared" si="39"/>
        <v>Non-resident Native</v>
      </c>
      <c r="E836" s="11" t="s">
        <v>1545</v>
      </c>
      <c r="F836" s="11" t="s">
        <v>317</v>
      </c>
      <c r="G836" s="9" t="s">
        <v>317</v>
      </c>
      <c r="H836" s="12" t="s">
        <v>2735</v>
      </c>
      <c r="I836" s="12" t="s">
        <v>2735</v>
      </c>
      <c r="N836" s="12" t="s">
        <v>2319</v>
      </c>
      <c r="U836" s="12" t="s">
        <v>319</v>
      </c>
      <c r="Y836" s="12" t="str">
        <f t="shared" si="40"/>
        <v>EW, SO</v>
      </c>
      <c r="Z836" s="9">
        <v>2008</v>
      </c>
      <c r="AA836" s="10" t="s">
        <v>3131</v>
      </c>
      <c r="AB836" s="11" t="str">
        <f t="shared" si="38"/>
        <v>Non-resident Native</v>
      </c>
      <c r="AC836" s="11" t="s">
        <v>1545</v>
      </c>
      <c r="AD836" s="13" t="s">
        <v>2373</v>
      </c>
      <c r="AE836" s="11" t="s">
        <v>2989</v>
      </c>
    </row>
    <row r="837" spans="1:31">
      <c r="A837" s="9" t="s">
        <v>1435</v>
      </c>
      <c r="B837" s="10" t="s">
        <v>2564</v>
      </c>
      <c r="C837" s="9">
        <v>2012</v>
      </c>
      <c r="D837" s="11" t="str">
        <f t="shared" si="39"/>
        <v>Not Threatened</v>
      </c>
      <c r="E837" s="11" t="s">
        <v>1518</v>
      </c>
      <c r="F837" s="11" t="s">
        <v>317</v>
      </c>
      <c r="G837" s="9" t="s">
        <v>155</v>
      </c>
      <c r="H837" s="12" t="s">
        <v>2735</v>
      </c>
      <c r="I837" s="12" t="s">
        <v>2735</v>
      </c>
      <c r="Y837" s="12" t="str">
        <f t="shared" si="40"/>
        <v/>
      </c>
      <c r="Z837" s="9">
        <v>2008</v>
      </c>
      <c r="AA837" s="10" t="s">
        <v>2564</v>
      </c>
      <c r="AB837" s="11" t="str">
        <f t="shared" ref="AB837:AB900" si="4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837" s="11" t="s">
        <v>1518</v>
      </c>
      <c r="AD837" s="13" t="s">
        <v>2373</v>
      </c>
      <c r="AE837" s="11" t="s">
        <v>2989</v>
      </c>
    </row>
    <row r="838" spans="1:31">
      <c r="A838" s="9" t="s">
        <v>1435</v>
      </c>
      <c r="B838" s="10" t="s">
        <v>2565</v>
      </c>
      <c r="C838" s="9">
        <v>2012</v>
      </c>
      <c r="D838" s="11" t="str">
        <f t="shared" si="39"/>
        <v>At Risk</v>
      </c>
      <c r="E838" s="11" t="s">
        <v>725</v>
      </c>
      <c r="F838" s="11" t="s">
        <v>317</v>
      </c>
      <c r="G838" s="9" t="s">
        <v>155</v>
      </c>
      <c r="H838" s="12" t="s">
        <v>2735</v>
      </c>
      <c r="I838" s="12" t="s">
        <v>2735</v>
      </c>
      <c r="O838" s="12" t="s">
        <v>726</v>
      </c>
      <c r="T838" s="12" t="s">
        <v>802</v>
      </c>
      <c r="Y838" s="12" t="str">
        <f t="shared" si="40"/>
        <v>IE, RR</v>
      </c>
      <c r="Z838" s="9">
        <v>2008</v>
      </c>
      <c r="AA838" s="10" t="s">
        <v>2565</v>
      </c>
      <c r="AB838" s="11" t="str">
        <f t="shared" si="41"/>
        <v>At Risk</v>
      </c>
      <c r="AC838" s="11" t="s">
        <v>725</v>
      </c>
      <c r="AD838" s="13" t="s">
        <v>2373</v>
      </c>
      <c r="AE838" s="11" t="s">
        <v>2989</v>
      </c>
    </row>
    <row r="839" spans="1:31">
      <c r="A839" s="9" t="s">
        <v>1435</v>
      </c>
      <c r="B839" s="10" t="s">
        <v>2566</v>
      </c>
      <c r="C839" s="9">
        <v>2012</v>
      </c>
      <c r="D839" s="11" t="str">
        <f t="shared" si="39"/>
        <v>At Risk</v>
      </c>
      <c r="E839" s="11" t="s">
        <v>725</v>
      </c>
      <c r="F839" s="11" t="s">
        <v>317</v>
      </c>
      <c r="G839" s="9" t="s">
        <v>155</v>
      </c>
      <c r="H839" s="12" t="s">
        <v>2735</v>
      </c>
      <c r="I839" s="12" t="s">
        <v>2735</v>
      </c>
      <c r="V839" s="12" t="s">
        <v>243</v>
      </c>
      <c r="Y839" s="12" t="str">
        <f t="shared" si="40"/>
        <v>Sp</v>
      </c>
      <c r="Z839" s="9">
        <v>2008</v>
      </c>
      <c r="AA839" s="10" t="s">
        <v>2566</v>
      </c>
      <c r="AB839" s="11" t="str">
        <f t="shared" si="41"/>
        <v>At Risk</v>
      </c>
      <c r="AC839" s="11" t="s">
        <v>725</v>
      </c>
      <c r="AD839" s="13" t="s">
        <v>2373</v>
      </c>
      <c r="AE839" s="11" t="s">
        <v>2989</v>
      </c>
    </row>
    <row r="840" spans="1:31">
      <c r="A840" s="9" t="s">
        <v>1435</v>
      </c>
      <c r="B840" s="10" t="s">
        <v>2567</v>
      </c>
      <c r="C840" s="9">
        <v>2012</v>
      </c>
      <c r="D840" s="11" t="str">
        <f t="shared" si="39"/>
        <v>At Risk</v>
      </c>
      <c r="E840" s="11" t="s">
        <v>725</v>
      </c>
      <c r="F840" s="11" t="s">
        <v>317</v>
      </c>
      <c r="G840" s="9" t="s">
        <v>155</v>
      </c>
      <c r="H840" s="12" t="s">
        <v>2735</v>
      </c>
      <c r="I840" s="12" t="s">
        <v>2735</v>
      </c>
      <c r="V840" s="12" t="s">
        <v>243</v>
      </c>
      <c r="Y840" s="12" t="str">
        <f t="shared" si="40"/>
        <v>Sp</v>
      </c>
      <c r="Z840" s="9">
        <v>2008</v>
      </c>
      <c r="AA840" s="10" t="s">
        <v>2567</v>
      </c>
      <c r="AB840" s="11" t="str">
        <f t="shared" si="41"/>
        <v>At Risk</v>
      </c>
      <c r="AC840" s="11" t="s">
        <v>725</v>
      </c>
      <c r="AD840" s="13" t="s">
        <v>2373</v>
      </c>
      <c r="AE840" s="11" t="s">
        <v>2989</v>
      </c>
    </row>
    <row r="841" spans="1:31" ht="25.5">
      <c r="A841" s="9" t="s">
        <v>1435</v>
      </c>
      <c r="B841" s="10" t="s">
        <v>305</v>
      </c>
      <c r="C841" s="9">
        <v>2012</v>
      </c>
      <c r="D841" s="11" t="str">
        <f t="shared" si="39"/>
        <v>—</v>
      </c>
      <c r="E841" s="11" t="s">
        <v>1250</v>
      </c>
      <c r="F841" s="11" t="s">
        <v>317</v>
      </c>
      <c r="G841" s="9" t="s">
        <v>109</v>
      </c>
      <c r="H841" s="12" t="s">
        <v>2754</v>
      </c>
      <c r="I841" s="12" t="s">
        <v>2739</v>
      </c>
      <c r="Y841" s="12" t="str">
        <f t="shared" si="40"/>
        <v/>
      </c>
      <c r="Z841" s="9">
        <v>2008</v>
      </c>
      <c r="AA841" s="10" t="s">
        <v>305</v>
      </c>
      <c r="AB841" s="11" t="str">
        <f t="shared" si="41"/>
        <v>Data Deficient</v>
      </c>
      <c r="AC841" s="11" t="s">
        <v>1334</v>
      </c>
      <c r="AD841" s="13" t="s">
        <v>1250</v>
      </c>
      <c r="AE841" s="11" t="s">
        <v>584</v>
      </c>
    </row>
    <row r="842" spans="1:31">
      <c r="A842" s="9" t="s">
        <v>1435</v>
      </c>
      <c r="B842" s="15" t="s">
        <v>461</v>
      </c>
      <c r="C842" s="9">
        <v>2012</v>
      </c>
      <c r="D842" s="11" t="str">
        <f t="shared" si="39"/>
        <v>Not Threatened</v>
      </c>
      <c r="E842" s="11" t="s">
        <v>1518</v>
      </c>
      <c r="F842" s="11" t="s">
        <v>317</v>
      </c>
      <c r="G842" s="9" t="s">
        <v>155</v>
      </c>
      <c r="H842" s="12" t="s">
        <v>2735</v>
      </c>
      <c r="I842" s="12" t="s">
        <v>2735</v>
      </c>
      <c r="Y842" s="12" t="str">
        <f t="shared" si="40"/>
        <v/>
      </c>
      <c r="Z842" s="9">
        <v>2008</v>
      </c>
      <c r="AA842" s="15" t="s">
        <v>461</v>
      </c>
      <c r="AB842" s="11" t="str">
        <f t="shared" si="41"/>
        <v>Not Threatened</v>
      </c>
      <c r="AC842" s="11" t="s">
        <v>1518</v>
      </c>
      <c r="AD842" s="13" t="s">
        <v>2373</v>
      </c>
      <c r="AE842" s="11" t="s">
        <v>584</v>
      </c>
    </row>
    <row r="843" spans="1:31">
      <c r="A843" s="9" t="s">
        <v>1435</v>
      </c>
      <c r="B843" s="15" t="s">
        <v>462</v>
      </c>
      <c r="C843" s="9">
        <v>2012</v>
      </c>
      <c r="D843" s="11" t="str">
        <f t="shared" si="39"/>
        <v>At Risk</v>
      </c>
      <c r="E843" s="11" t="s">
        <v>725</v>
      </c>
      <c r="F843" s="11" t="s">
        <v>317</v>
      </c>
      <c r="G843" s="9" t="s">
        <v>155</v>
      </c>
      <c r="H843" s="12" t="s">
        <v>2735</v>
      </c>
      <c r="I843" s="12" t="s">
        <v>2735</v>
      </c>
      <c r="O843" s="12" t="s">
        <v>726</v>
      </c>
      <c r="P843" s="12" t="s">
        <v>2218</v>
      </c>
      <c r="Y843" s="12" t="str">
        <f t="shared" si="40"/>
        <v>IE, Inc</v>
      </c>
      <c r="Z843" s="9">
        <v>2008</v>
      </c>
      <c r="AA843" s="15" t="s">
        <v>462</v>
      </c>
      <c r="AB843" s="11" t="str">
        <f t="shared" si="41"/>
        <v>At Risk</v>
      </c>
      <c r="AC843" s="11" t="s">
        <v>725</v>
      </c>
      <c r="AD843" s="13" t="s">
        <v>2373</v>
      </c>
      <c r="AE843" s="11" t="s">
        <v>584</v>
      </c>
    </row>
    <row r="844" spans="1:31" ht="25.5">
      <c r="A844" s="9" t="s">
        <v>1435</v>
      </c>
      <c r="B844" s="15" t="s">
        <v>1437</v>
      </c>
      <c r="C844" s="9">
        <v>2012</v>
      </c>
      <c r="D844" s="11" t="str">
        <f t="shared" si="39"/>
        <v>At Risk</v>
      </c>
      <c r="E844" s="11" t="s">
        <v>725</v>
      </c>
      <c r="F844" s="11" t="s">
        <v>317</v>
      </c>
      <c r="G844" s="9" t="s">
        <v>155</v>
      </c>
      <c r="H844" s="12" t="s">
        <v>2735</v>
      </c>
      <c r="I844" s="12" t="s">
        <v>2735</v>
      </c>
      <c r="T844" s="12" t="s">
        <v>802</v>
      </c>
      <c r="Y844" s="12" t="str">
        <f t="shared" si="40"/>
        <v>RR</v>
      </c>
      <c r="Z844" s="9">
        <v>2008</v>
      </c>
      <c r="AA844" s="15" t="s">
        <v>471</v>
      </c>
      <c r="AB844" s="11" t="str">
        <f t="shared" si="41"/>
        <v>At Risk</v>
      </c>
      <c r="AC844" s="11" t="s">
        <v>725</v>
      </c>
      <c r="AD844" s="13" t="s">
        <v>2373</v>
      </c>
      <c r="AE844" s="11" t="s">
        <v>584</v>
      </c>
    </row>
    <row r="845" spans="1:31">
      <c r="A845" s="9" t="s">
        <v>1435</v>
      </c>
      <c r="B845" s="15" t="s">
        <v>463</v>
      </c>
      <c r="C845" s="9">
        <v>2012</v>
      </c>
      <c r="D845" s="11" t="str">
        <f t="shared" si="39"/>
        <v>At Risk</v>
      </c>
      <c r="E845" s="11" t="s">
        <v>244</v>
      </c>
      <c r="F845" s="11" t="s">
        <v>767</v>
      </c>
      <c r="G845" s="9" t="s">
        <v>154</v>
      </c>
      <c r="H845" s="12" t="s">
        <v>2735</v>
      </c>
      <c r="I845" s="12" t="s">
        <v>2735</v>
      </c>
      <c r="T845" s="12" t="s">
        <v>802</v>
      </c>
      <c r="Y845" s="12" t="str">
        <f t="shared" si="40"/>
        <v>RR</v>
      </c>
      <c r="Z845" s="9">
        <v>2008</v>
      </c>
      <c r="AA845" s="15" t="s">
        <v>463</v>
      </c>
      <c r="AB845" s="11" t="str">
        <f t="shared" si="41"/>
        <v>At Risk</v>
      </c>
      <c r="AC845" s="11" t="s">
        <v>244</v>
      </c>
      <c r="AD845" s="13" t="s">
        <v>2373</v>
      </c>
      <c r="AE845" s="11" t="s">
        <v>584</v>
      </c>
    </row>
    <row r="846" spans="1:31">
      <c r="A846" s="9" t="s">
        <v>1435</v>
      </c>
      <c r="B846" s="15" t="s">
        <v>464</v>
      </c>
      <c r="C846" s="9">
        <v>2012</v>
      </c>
      <c r="D846" s="11" t="str">
        <f t="shared" si="39"/>
        <v>Not Threatened</v>
      </c>
      <c r="E846" s="11" t="s">
        <v>1518</v>
      </c>
      <c r="F846" s="11" t="s">
        <v>317</v>
      </c>
      <c r="G846" s="9" t="s">
        <v>155</v>
      </c>
      <c r="H846" s="12" t="s">
        <v>2735</v>
      </c>
      <c r="I846" s="12" t="s">
        <v>2735</v>
      </c>
      <c r="Y846" s="12" t="str">
        <f t="shared" si="40"/>
        <v/>
      </c>
      <c r="Z846" s="9">
        <v>2008</v>
      </c>
      <c r="AA846" s="15" t="s">
        <v>464</v>
      </c>
      <c r="AB846" s="11" t="str">
        <f t="shared" si="41"/>
        <v>Not Threatened</v>
      </c>
      <c r="AC846" s="11" t="s">
        <v>1518</v>
      </c>
      <c r="AD846" s="13" t="s">
        <v>2373</v>
      </c>
      <c r="AE846" s="11" t="s">
        <v>584</v>
      </c>
    </row>
    <row r="847" spans="1:31">
      <c r="A847" s="9" t="s">
        <v>1435</v>
      </c>
      <c r="B847" s="15" t="s">
        <v>465</v>
      </c>
      <c r="C847" s="9">
        <v>2012</v>
      </c>
      <c r="D847" s="11" t="str">
        <f t="shared" si="39"/>
        <v>Not Threatened</v>
      </c>
      <c r="E847" s="11" t="s">
        <v>1518</v>
      </c>
      <c r="F847" s="11" t="s">
        <v>317</v>
      </c>
      <c r="G847" s="9" t="s">
        <v>155</v>
      </c>
      <c r="H847" s="12" t="s">
        <v>2735</v>
      </c>
      <c r="I847" s="12" t="s">
        <v>2735</v>
      </c>
      <c r="Y847" s="12" t="str">
        <f t="shared" si="40"/>
        <v/>
      </c>
      <c r="Z847" s="9">
        <v>2008</v>
      </c>
      <c r="AA847" s="15" t="s">
        <v>465</v>
      </c>
      <c r="AB847" s="11" t="str">
        <f t="shared" si="41"/>
        <v>Not Threatened</v>
      </c>
      <c r="AC847" s="11" t="s">
        <v>1518</v>
      </c>
      <c r="AD847" s="13" t="s">
        <v>2373</v>
      </c>
      <c r="AE847" s="11" t="s">
        <v>584</v>
      </c>
    </row>
    <row r="848" spans="1:31">
      <c r="A848" s="9" t="s">
        <v>1435</v>
      </c>
      <c r="B848" s="15" t="s">
        <v>466</v>
      </c>
      <c r="C848" s="9">
        <v>2012</v>
      </c>
      <c r="D848" s="11" t="str">
        <f t="shared" si="39"/>
        <v>Not Threatened</v>
      </c>
      <c r="E848" s="11" t="s">
        <v>1518</v>
      </c>
      <c r="F848" s="11" t="s">
        <v>317</v>
      </c>
      <c r="G848" s="9" t="s">
        <v>155</v>
      </c>
      <c r="H848" s="12" t="s">
        <v>2735</v>
      </c>
      <c r="I848" s="12" t="s">
        <v>2735</v>
      </c>
      <c r="Y848" s="12" t="str">
        <f t="shared" si="40"/>
        <v/>
      </c>
      <c r="Z848" s="9">
        <v>2008</v>
      </c>
      <c r="AA848" s="15" t="s">
        <v>466</v>
      </c>
      <c r="AB848" s="11" t="str">
        <f t="shared" si="41"/>
        <v>Not Threatened</v>
      </c>
      <c r="AC848" s="11" t="s">
        <v>1518</v>
      </c>
      <c r="AD848" s="13" t="s">
        <v>2373</v>
      </c>
      <c r="AE848" s="11" t="s">
        <v>584</v>
      </c>
    </row>
    <row r="849" spans="1:31">
      <c r="A849" s="9" t="s">
        <v>1435</v>
      </c>
      <c r="B849" s="15" t="s">
        <v>467</v>
      </c>
      <c r="C849" s="9">
        <v>2012</v>
      </c>
      <c r="D849" s="11" t="str">
        <f t="shared" si="39"/>
        <v>Not Threatened</v>
      </c>
      <c r="E849" s="11" t="s">
        <v>1518</v>
      </c>
      <c r="F849" s="11" t="s">
        <v>317</v>
      </c>
      <c r="G849" s="9" t="s">
        <v>155</v>
      </c>
      <c r="H849" s="12" t="s">
        <v>2735</v>
      </c>
      <c r="I849" s="12" t="s">
        <v>2735</v>
      </c>
      <c r="Y849" s="12" t="str">
        <f t="shared" si="40"/>
        <v/>
      </c>
      <c r="Z849" s="9">
        <v>2008</v>
      </c>
      <c r="AA849" s="15" t="s">
        <v>467</v>
      </c>
      <c r="AB849" s="11" t="str">
        <f t="shared" si="41"/>
        <v>Not Threatened</v>
      </c>
      <c r="AC849" s="11" t="s">
        <v>1518</v>
      </c>
      <c r="AD849" s="13" t="s">
        <v>2373</v>
      </c>
      <c r="AE849" s="11" t="s">
        <v>584</v>
      </c>
    </row>
    <row r="850" spans="1:31">
      <c r="A850" s="9" t="s">
        <v>1435</v>
      </c>
      <c r="B850" s="15" t="s">
        <v>468</v>
      </c>
      <c r="C850" s="9">
        <v>2012</v>
      </c>
      <c r="D850" s="11" t="str">
        <f t="shared" si="39"/>
        <v>Not Threatened</v>
      </c>
      <c r="E850" s="11" t="s">
        <v>1518</v>
      </c>
      <c r="F850" s="11" t="s">
        <v>317</v>
      </c>
      <c r="G850" s="9" t="s">
        <v>155</v>
      </c>
      <c r="H850" s="12" t="s">
        <v>2735</v>
      </c>
      <c r="I850" s="12" t="s">
        <v>2735</v>
      </c>
      <c r="Y850" s="12" t="str">
        <f t="shared" si="40"/>
        <v/>
      </c>
      <c r="Z850" s="9">
        <v>2008</v>
      </c>
      <c r="AA850" s="15" t="s">
        <v>468</v>
      </c>
      <c r="AB850" s="11" t="str">
        <f t="shared" si="41"/>
        <v>Not Threatened</v>
      </c>
      <c r="AC850" s="11" t="s">
        <v>1518</v>
      </c>
      <c r="AD850" s="13" t="s">
        <v>2373</v>
      </c>
      <c r="AE850" s="11" t="s">
        <v>584</v>
      </c>
    </row>
    <row r="851" spans="1:31">
      <c r="A851" s="9" t="s">
        <v>1435</v>
      </c>
      <c r="B851" s="15" t="s">
        <v>469</v>
      </c>
      <c r="C851" s="9">
        <v>2012</v>
      </c>
      <c r="D851" s="11" t="str">
        <f t="shared" si="39"/>
        <v>Not Threatened</v>
      </c>
      <c r="E851" s="11" t="s">
        <v>1518</v>
      </c>
      <c r="F851" s="11" t="s">
        <v>317</v>
      </c>
      <c r="G851" s="9" t="s">
        <v>155</v>
      </c>
      <c r="H851" s="12" t="s">
        <v>2735</v>
      </c>
      <c r="I851" s="12" t="s">
        <v>2735</v>
      </c>
      <c r="Y851" s="12" t="str">
        <f t="shared" si="40"/>
        <v/>
      </c>
      <c r="Z851" s="9">
        <v>2008</v>
      </c>
      <c r="AA851" s="15" t="s">
        <v>469</v>
      </c>
      <c r="AB851" s="11" t="str">
        <f t="shared" si="41"/>
        <v>Not Threatened</v>
      </c>
      <c r="AC851" s="11" t="s">
        <v>1518</v>
      </c>
      <c r="AD851" s="13" t="s">
        <v>2373</v>
      </c>
      <c r="AE851" s="11" t="s">
        <v>584</v>
      </c>
    </row>
    <row r="852" spans="1:31" ht="25.5">
      <c r="A852" s="9" t="s">
        <v>1435</v>
      </c>
      <c r="B852" s="15" t="s">
        <v>472</v>
      </c>
      <c r="C852" s="9">
        <v>2012</v>
      </c>
      <c r="D852" s="11" t="str">
        <f t="shared" si="39"/>
        <v>Not Threatened</v>
      </c>
      <c r="E852" s="11" t="s">
        <v>1518</v>
      </c>
      <c r="F852" s="11" t="s">
        <v>317</v>
      </c>
      <c r="G852" s="9" t="s">
        <v>155</v>
      </c>
      <c r="H852" s="12" t="s">
        <v>2735</v>
      </c>
      <c r="I852" s="12" t="s">
        <v>2735</v>
      </c>
      <c r="Y852" s="12" t="str">
        <f t="shared" si="40"/>
        <v/>
      </c>
      <c r="Z852" s="9">
        <v>2008</v>
      </c>
      <c r="AA852" s="15" t="s">
        <v>472</v>
      </c>
      <c r="AB852" s="11" t="str">
        <f t="shared" si="41"/>
        <v>Not Threatened</v>
      </c>
      <c r="AC852" s="11" t="s">
        <v>1518</v>
      </c>
      <c r="AD852" s="13" t="s">
        <v>2373</v>
      </c>
      <c r="AE852" s="11" t="s">
        <v>584</v>
      </c>
    </row>
    <row r="853" spans="1:31">
      <c r="A853" s="9" t="s">
        <v>1435</v>
      </c>
      <c r="B853" s="15" t="s">
        <v>470</v>
      </c>
      <c r="C853" s="9">
        <v>2012</v>
      </c>
      <c r="D853" s="11" t="str">
        <f t="shared" si="39"/>
        <v>At Risk</v>
      </c>
      <c r="E853" s="11" t="s">
        <v>725</v>
      </c>
      <c r="F853" s="11" t="s">
        <v>317</v>
      </c>
      <c r="G853" s="9" t="s">
        <v>155</v>
      </c>
      <c r="H853" s="12" t="s">
        <v>2738</v>
      </c>
      <c r="I853" s="12" t="s">
        <v>2739</v>
      </c>
      <c r="L853" s="12" t="s">
        <v>1784</v>
      </c>
      <c r="T853" s="12" t="s">
        <v>802</v>
      </c>
      <c r="Y853" s="12" t="str">
        <f t="shared" si="40"/>
        <v>DP, RR</v>
      </c>
      <c r="Z853" s="9">
        <v>2008</v>
      </c>
      <c r="AA853" s="15" t="s">
        <v>470</v>
      </c>
      <c r="AB853" s="11" t="str">
        <f t="shared" si="41"/>
        <v>Data Deficient</v>
      </c>
      <c r="AC853" s="11" t="s">
        <v>1334</v>
      </c>
      <c r="AD853" s="13" t="s">
        <v>2373</v>
      </c>
      <c r="AE853" s="11" t="s">
        <v>584</v>
      </c>
    </row>
    <row r="854" spans="1:31">
      <c r="A854" s="9" t="s">
        <v>1435</v>
      </c>
      <c r="B854" s="15" t="s">
        <v>473</v>
      </c>
      <c r="C854" s="9">
        <v>2012</v>
      </c>
      <c r="D854" s="11" t="str">
        <f t="shared" si="39"/>
        <v>At Risk</v>
      </c>
      <c r="E854" s="11" t="s">
        <v>725</v>
      </c>
      <c r="F854" s="11" t="s">
        <v>317</v>
      </c>
      <c r="G854" s="9" t="s">
        <v>155</v>
      </c>
      <c r="H854" s="12" t="s">
        <v>2735</v>
      </c>
      <c r="I854" s="12" t="s">
        <v>2735</v>
      </c>
      <c r="T854" s="12" t="s">
        <v>802</v>
      </c>
      <c r="Y854" s="12" t="str">
        <f t="shared" si="40"/>
        <v>RR</v>
      </c>
      <c r="Z854" s="9">
        <v>2008</v>
      </c>
      <c r="AA854" s="15" t="s">
        <v>473</v>
      </c>
      <c r="AB854" s="11" t="str">
        <f t="shared" si="41"/>
        <v>At Risk</v>
      </c>
      <c r="AC854" s="11" t="s">
        <v>725</v>
      </c>
      <c r="AD854" s="13" t="s">
        <v>2373</v>
      </c>
      <c r="AE854" s="11" t="s">
        <v>584</v>
      </c>
    </row>
    <row r="855" spans="1:31">
      <c r="A855" s="9" t="s">
        <v>1435</v>
      </c>
      <c r="B855" s="15" t="s">
        <v>474</v>
      </c>
      <c r="C855" s="9">
        <v>2012</v>
      </c>
      <c r="D855" s="11" t="str">
        <f t="shared" si="39"/>
        <v>Not Threatened</v>
      </c>
      <c r="E855" s="11" t="s">
        <v>1518</v>
      </c>
      <c r="F855" s="11" t="s">
        <v>317</v>
      </c>
      <c r="G855" s="9" t="s">
        <v>155</v>
      </c>
      <c r="H855" s="12" t="s">
        <v>2735</v>
      </c>
      <c r="I855" s="12" t="s">
        <v>2735</v>
      </c>
      <c r="Y855" s="12" t="str">
        <f t="shared" si="40"/>
        <v/>
      </c>
      <c r="Z855" s="9">
        <v>2008</v>
      </c>
      <c r="AA855" s="15" t="s">
        <v>474</v>
      </c>
      <c r="AB855" s="11" t="str">
        <f t="shared" si="41"/>
        <v>Not Threatened</v>
      </c>
      <c r="AC855" s="11" t="s">
        <v>1518</v>
      </c>
      <c r="AD855" s="13" t="s">
        <v>2373</v>
      </c>
      <c r="AE855" s="11" t="s">
        <v>584</v>
      </c>
    </row>
    <row r="856" spans="1:31">
      <c r="A856" s="9" t="s">
        <v>1435</v>
      </c>
      <c r="B856" s="15" t="s">
        <v>475</v>
      </c>
      <c r="C856" s="9">
        <v>2012</v>
      </c>
      <c r="D856" s="11" t="str">
        <f t="shared" si="39"/>
        <v>Not Threatened</v>
      </c>
      <c r="E856" s="11" t="s">
        <v>1518</v>
      </c>
      <c r="F856" s="11" t="s">
        <v>317</v>
      </c>
      <c r="G856" s="9" t="s">
        <v>155</v>
      </c>
      <c r="H856" s="12" t="s">
        <v>2735</v>
      </c>
      <c r="I856" s="12" t="s">
        <v>2735</v>
      </c>
      <c r="Y856" s="12" t="str">
        <f t="shared" si="40"/>
        <v/>
      </c>
      <c r="Z856" s="9">
        <v>2008</v>
      </c>
      <c r="AA856" s="15" t="s">
        <v>475</v>
      </c>
      <c r="AB856" s="11" t="str">
        <f t="shared" si="41"/>
        <v>Not Threatened</v>
      </c>
      <c r="AC856" s="11" t="s">
        <v>1518</v>
      </c>
      <c r="AD856" s="13" t="s">
        <v>2373</v>
      </c>
      <c r="AE856" s="11" t="s">
        <v>584</v>
      </c>
    </row>
    <row r="857" spans="1:31">
      <c r="A857" s="9" t="s">
        <v>1435</v>
      </c>
      <c r="B857" s="15" t="s">
        <v>476</v>
      </c>
      <c r="C857" s="9">
        <v>2012</v>
      </c>
      <c r="D857" s="11" t="str">
        <f t="shared" si="39"/>
        <v>Not Threatened</v>
      </c>
      <c r="E857" s="11" t="s">
        <v>1518</v>
      </c>
      <c r="F857" s="11" t="s">
        <v>317</v>
      </c>
      <c r="G857" s="9" t="s">
        <v>155</v>
      </c>
      <c r="H857" s="12" t="s">
        <v>2735</v>
      </c>
      <c r="I857" s="12" t="s">
        <v>2735</v>
      </c>
      <c r="Y857" s="12" t="str">
        <f t="shared" si="40"/>
        <v/>
      </c>
      <c r="Z857" s="9">
        <v>2008</v>
      </c>
      <c r="AA857" s="15" t="s">
        <v>476</v>
      </c>
      <c r="AB857" s="11" t="str">
        <f t="shared" si="41"/>
        <v>Not Threatened</v>
      </c>
      <c r="AC857" s="11" t="s">
        <v>1518</v>
      </c>
      <c r="AD857" s="13" t="s">
        <v>2373</v>
      </c>
      <c r="AE857" s="11" t="s">
        <v>584</v>
      </c>
    </row>
    <row r="858" spans="1:31">
      <c r="A858" s="9" t="s">
        <v>1435</v>
      </c>
      <c r="B858" s="15" t="s">
        <v>2927</v>
      </c>
      <c r="C858" s="9">
        <v>2012</v>
      </c>
      <c r="D858" s="11" t="str">
        <f t="shared" si="39"/>
        <v>At Risk</v>
      </c>
      <c r="E858" s="11" t="s">
        <v>725</v>
      </c>
      <c r="F858" s="11" t="s">
        <v>317</v>
      </c>
      <c r="G858" s="9" t="s">
        <v>155</v>
      </c>
      <c r="H858" s="12" t="s">
        <v>2735</v>
      </c>
      <c r="I858" s="12" t="s">
        <v>2735</v>
      </c>
      <c r="Q858" s="12" t="s">
        <v>843</v>
      </c>
      <c r="Y858" s="12" t="str">
        <f t="shared" si="40"/>
        <v>OL</v>
      </c>
      <c r="Z858" s="9">
        <v>2008</v>
      </c>
      <c r="AA858" s="15" t="s">
        <v>477</v>
      </c>
      <c r="AB858" s="11" t="str">
        <f t="shared" si="41"/>
        <v>At Risk</v>
      </c>
      <c r="AC858" s="11" t="s">
        <v>725</v>
      </c>
      <c r="AD858" s="13" t="s">
        <v>2373</v>
      </c>
      <c r="AE858" s="11" t="s">
        <v>584</v>
      </c>
    </row>
    <row r="859" spans="1:31">
      <c r="A859" s="9" t="s">
        <v>1435</v>
      </c>
      <c r="B859" s="15" t="s">
        <v>478</v>
      </c>
      <c r="C859" s="9">
        <v>2012</v>
      </c>
      <c r="D859" s="11" t="str">
        <f t="shared" si="39"/>
        <v>Not Threatened</v>
      </c>
      <c r="E859" s="11" t="s">
        <v>1518</v>
      </c>
      <c r="F859" s="11" t="s">
        <v>317</v>
      </c>
      <c r="G859" s="9" t="s">
        <v>155</v>
      </c>
      <c r="H859" s="12" t="s">
        <v>2735</v>
      </c>
      <c r="I859" s="12" t="s">
        <v>2735</v>
      </c>
      <c r="Y859" s="12" t="str">
        <f t="shared" si="40"/>
        <v/>
      </c>
      <c r="Z859" s="9">
        <v>2008</v>
      </c>
      <c r="AA859" s="15" t="s">
        <v>478</v>
      </c>
      <c r="AB859" s="11" t="str">
        <f t="shared" si="41"/>
        <v>Not Threatened</v>
      </c>
      <c r="AC859" s="11" t="s">
        <v>1518</v>
      </c>
      <c r="AD859" s="13" t="s">
        <v>2373</v>
      </c>
      <c r="AE859" s="11" t="s">
        <v>584</v>
      </c>
    </row>
    <row r="860" spans="1:31">
      <c r="A860" s="9" t="s">
        <v>1435</v>
      </c>
      <c r="B860" s="15" t="s">
        <v>479</v>
      </c>
      <c r="C860" s="9">
        <v>2012</v>
      </c>
      <c r="D860" s="11" t="str">
        <f t="shared" si="39"/>
        <v>At Risk</v>
      </c>
      <c r="E860" s="11" t="s">
        <v>725</v>
      </c>
      <c r="F860" s="11" t="s">
        <v>317</v>
      </c>
      <c r="G860" s="9" t="s">
        <v>155</v>
      </c>
      <c r="H860" s="12" t="s">
        <v>2735</v>
      </c>
      <c r="I860" s="12" t="s">
        <v>2735</v>
      </c>
      <c r="T860" s="12" t="s">
        <v>802</v>
      </c>
      <c r="Y860" s="12" t="str">
        <f t="shared" si="40"/>
        <v>RR</v>
      </c>
      <c r="Z860" s="9">
        <v>2008</v>
      </c>
      <c r="AA860" s="15" t="s">
        <v>479</v>
      </c>
      <c r="AB860" s="11" t="str">
        <f t="shared" si="41"/>
        <v>At Risk</v>
      </c>
      <c r="AC860" s="11" t="s">
        <v>725</v>
      </c>
      <c r="AD860" s="13" t="s">
        <v>2373</v>
      </c>
      <c r="AE860" s="11" t="s">
        <v>584</v>
      </c>
    </row>
    <row r="861" spans="1:31">
      <c r="A861" s="9" t="s">
        <v>1435</v>
      </c>
      <c r="B861" s="15" t="s">
        <v>480</v>
      </c>
      <c r="C861" s="9">
        <v>2012</v>
      </c>
      <c r="D861" s="11" t="str">
        <f t="shared" si="39"/>
        <v>At Risk</v>
      </c>
      <c r="E861" s="11" t="s">
        <v>725</v>
      </c>
      <c r="F861" s="11" t="s">
        <v>317</v>
      </c>
      <c r="G861" s="9" t="s">
        <v>155</v>
      </c>
      <c r="H861" s="12" t="s">
        <v>2735</v>
      </c>
      <c r="I861" s="12" t="s">
        <v>2735</v>
      </c>
      <c r="V861" s="12" t="s">
        <v>243</v>
      </c>
      <c r="Y861" s="12" t="str">
        <f t="shared" si="40"/>
        <v>Sp</v>
      </c>
      <c r="Z861" s="9">
        <v>2008</v>
      </c>
      <c r="AA861" s="15" t="s">
        <v>480</v>
      </c>
      <c r="AB861" s="11" t="str">
        <f t="shared" si="41"/>
        <v>At Risk</v>
      </c>
      <c r="AC861" s="11" t="s">
        <v>725</v>
      </c>
      <c r="AD861" s="13" t="s">
        <v>2373</v>
      </c>
      <c r="AE861" s="11" t="s">
        <v>584</v>
      </c>
    </row>
    <row r="862" spans="1:31">
      <c r="A862" s="9" t="s">
        <v>1435</v>
      </c>
      <c r="B862" s="15" t="s">
        <v>481</v>
      </c>
      <c r="C862" s="9">
        <v>2012</v>
      </c>
      <c r="D862" s="11" t="str">
        <f t="shared" si="39"/>
        <v>Not Threatened</v>
      </c>
      <c r="E862" s="11" t="s">
        <v>1518</v>
      </c>
      <c r="F862" s="11" t="s">
        <v>317</v>
      </c>
      <c r="G862" s="9" t="s">
        <v>155</v>
      </c>
      <c r="H862" s="12" t="s">
        <v>2735</v>
      </c>
      <c r="I862" s="12" t="s">
        <v>2735</v>
      </c>
      <c r="Y862" s="12" t="str">
        <f t="shared" si="40"/>
        <v/>
      </c>
      <c r="Z862" s="9">
        <v>2008</v>
      </c>
      <c r="AA862" s="15" t="s">
        <v>481</v>
      </c>
      <c r="AB862" s="11" t="str">
        <f t="shared" si="41"/>
        <v>Not Threatened</v>
      </c>
      <c r="AC862" s="11" t="s">
        <v>1518</v>
      </c>
      <c r="AD862" s="13" t="s">
        <v>2373</v>
      </c>
      <c r="AE862" s="11" t="s">
        <v>584</v>
      </c>
    </row>
    <row r="863" spans="1:31">
      <c r="A863" s="9" t="s">
        <v>1435</v>
      </c>
      <c r="B863" s="15" t="s">
        <v>482</v>
      </c>
      <c r="C863" s="9">
        <v>2012</v>
      </c>
      <c r="D863" s="11" t="str">
        <f t="shared" si="39"/>
        <v>Not Threatened</v>
      </c>
      <c r="E863" s="11" t="s">
        <v>1518</v>
      </c>
      <c r="F863" s="11" t="s">
        <v>317</v>
      </c>
      <c r="G863" s="9" t="s">
        <v>155</v>
      </c>
      <c r="H863" s="12" t="s">
        <v>2735</v>
      </c>
      <c r="I863" s="12" t="s">
        <v>2735</v>
      </c>
      <c r="Y863" s="12" t="str">
        <f t="shared" si="40"/>
        <v/>
      </c>
      <c r="Z863" s="9">
        <v>2008</v>
      </c>
      <c r="AA863" s="15" t="s">
        <v>482</v>
      </c>
      <c r="AB863" s="11" t="str">
        <f t="shared" si="41"/>
        <v>Not Threatened</v>
      </c>
      <c r="AC863" s="11" t="s">
        <v>1518</v>
      </c>
      <c r="AD863" s="13" t="s">
        <v>2373</v>
      </c>
      <c r="AE863" s="11" t="s">
        <v>584</v>
      </c>
    </row>
    <row r="864" spans="1:31">
      <c r="A864" s="9" t="s">
        <v>1435</v>
      </c>
      <c r="B864" s="15" t="s">
        <v>483</v>
      </c>
      <c r="C864" s="9">
        <v>2012</v>
      </c>
      <c r="D864" s="11" t="str">
        <f t="shared" si="39"/>
        <v>Not Threatened</v>
      </c>
      <c r="E864" s="11" t="s">
        <v>1518</v>
      </c>
      <c r="F864" s="11" t="s">
        <v>317</v>
      </c>
      <c r="G864" s="9" t="s">
        <v>155</v>
      </c>
      <c r="H864" s="12" t="s">
        <v>2735</v>
      </c>
      <c r="I864" s="12" t="s">
        <v>2735</v>
      </c>
      <c r="Y864" s="12" t="str">
        <f t="shared" si="40"/>
        <v/>
      </c>
      <c r="Z864" s="9">
        <v>2008</v>
      </c>
      <c r="AA864" s="15" t="s">
        <v>483</v>
      </c>
      <c r="AB864" s="11" t="str">
        <f t="shared" si="41"/>
        <v>Not Threatened</v>
      </c>
      <c r="AC864" s="11" t="s">
        <v>1518</v>
      </c>
      <c r="AD864" s="13" t="s">
        <v>2373</v>
      </c>
      <c r="AE864" s="11" t="s">
        <v>584</v>
      </c>
    </row>
    <row r="865" spans="1:31">
      <c r="A865" s="9" t="s">
        <v>1435</v>
      </c>
      <c r="B865" s="15" t="s">
        <v>484</v>
      </c>
      <c r="C865" s="9">
        <v>2012</v>
      </c>
      <c r="D865" s="11" t="str">
        <f t="shared" si="39"/>
        <v>Not Threatened</v>
      </c>
      <c r="E865" s="11" t="s">
        <v>1518</v>
      </c>
      <c r="F865" s="11" t="s">
        <v>317</v>
      </c>
      <c r="G865" s="9" t="s">
        <v>155</v>
      </c>
      <c r="H865" s="12" t="s">
        <v>2735</v>
      </c>
      <c r="I865" s="12" t="s">
        <v>2735</v>
      </c>
      <c r="Y865" s="12" t="str">
        <f t="shared" si="40"/>
        <v/>
      </c>
      <c r="Z865" s="9">
        <v>2008</v>
      </c>
      <c r="AA865" s="15" t="s">
        <v>484</v>
      </c>
      <c r="AB865" s="11" t="str">
        <f t="shared" si="41"/>
        <v>Not Threatened</v>
      </c>
      <c r="AC865" s="11" t="s">
        <v>1518</v>
      </c>
      <c r="AD865" s="13" t="s">
        <v>2373</v>
      </c>
      <c r="AE865" s="11" t="s">
        <v>584</v>
      </c>
    </row>
    <row r="866" spans="1:31">
      <c r="A866" s="9" t="s">
        <v>1435</v>
      </c>
      <c r="B866" s="15" t="s">
        <v>642</v>
      </c>
      <c r="C866" s="9">
        <v>2012</v>
      </c>
      <c r="D866" s="11" t="str">
        <f t="shared" si="39"/>
        <v>Not Threatened</v>
      </c>
      <c r="E866" s="11" t="s">
        <v>1518</v>
      </c>
      <c r="F866" s="11" t="s">
        <v>317</v>
      </c>
      <c r="G866" s="9" t="s">
        <v>155</v>
      </c>
      <c r="H866" s="12" t="s">
        <v>2735</v>
      </c>
      <c r="I866" s="12" t="s">
        <v>2735</v>
      </c>
      <c r="Y866" s="12" t="str">
        <f t="shared" si="40"/>
        <v/>
      </c>
      <c r="Z866" s="9">
        <v>2008</v>
      </c>
      <c r="AA866" s="15" t="s">
        <v>642</v>
      </c>
      <c r="AB866" s="11" t="str">
        <f t="shared" si="41"/>
        <v>Not Threatened</v>
      </c>
      <c r="AC866" s="11" t="s">
        <v>1518</v>
      </c>
      <c r="AD866" s="13" t="s">
        <v>2373</v>
      </c>
      <c r="AE866" s="11" t="s">
        <v>584</v>
      </c>
    </row>
    <row r="867" spans="1:31">
      <c r="A867" s="9" t="s">
        <v>1435</v>
      </c>
      <c r="B867" s="15" t="s">
        <v>643</v>
      </c>
      <c r="C867" s="9">
        <v>2012</v>
      </c>
      <c r="D867" s="11" t="str">
        <f t="shared" si="39"/>
        <v>Not Threatened</v>
      </c>
      <c r="E867" s="11" t="s">
        <v>1518</v>
      </c>
      <c r="F867" s="11" t="s">
        <v>317</v>
      </c>
      <c r="G867" s="9" t="s">
        <v>155</v>
      </c>
      <c r="H867" s="12" t="s">
        <v>2735</v>
      </c>
      <c r="I867" s="12" t="s">
        <v>2735</v>
      </c>
      <c r="Y867" s="12" t="str">
        <f t="shared" si="40"/>
        <v/>
      </c>
      <c r="Z867" s="9">
        <v>2008</v>
      </c>
      <c r="AA867" s="15" t="s">
        <v>643</v>
      </c>
      <c r="AB867" s="11" t="str">
        <f t="shared" si="41"/>
        <v>Not Threatened</v>
      </c>
      <c r="AC867" s="11" t="s">
        <v>1518</v>
      </c>
      <c r="AD867" s="13" t="s">
        <v>2373</v>
      </c>
      <c r="AE867" s="11" t="s">
        <v>584</v>
      </c>
    </row>
    <row r="868" spans="1:31">
      <c r="A868" s="9" t="s">
        <v>1435</v>
      </c>
      <c r="B868" s="15" t="s">
        <v>644</v>
      </c>
      <c r="C868" s="9">
        <v>2012</v>
      </c>
      <c r="D868" s="11" t="str">
        <f t="shared" si="39"/>
        <v>At Risk</v>
      </c>
      <c r="E868" s="11" t="s">
        <v>725</v>
      </c>
      <c r="F868" s="11" t="s">
        <v>317</v>
      </c>
      <c r="G868" s="9" t="s">
        <v>155</v>
      </c>
      <c r="H868" s="12" t="s">
        <v>2735</v>
      </c>
      <c r="I868" s="12" t="s">
        <v>2735</v>
      </c>
      <c r="T868" s="12" t="s">
        <v>802</v>
      </c>
      <c r="Y868" s="12" t="str">
        <f t="shared" si="40"/>
        <v>RR</v>
      </c>
      <c r="Z868" s="9">
        <v>2008</v>
      </c>
      <c r="AA868" s="15" t="s">
        <v>644</v>
      </c>
      <c r="AB868" s="11" t="str">
        <f t="shared" si="41"/>
        <v>At Risk</v>
      </c>
      <c r="AC868" s="11" t="s">
        <v>725</v>
      </c>
      <c r="AD868" s="13" t="s">
        <v>2373</v>
      </c>
      <c r="AE868" s="11" t="s">
        <v>584</v>
      </c>
    </row>
    <row r="869" spans="1:31">
      <c r="A869" s="9" t="s">
        <v>1435</v>
      </c>
      <c r="B869" s="15" t="s">
        <v>645</v>
      </c>
      <c r="C869" s="9">
        <v>2012</v>
      </c>
      <c r="D869" s="11" t="str">
        <f t="shared" si="39"/>
        <v>Not Threatened</v>
      </c>
      <c r="E869" s="11" t="s">
        <v>1518</v>
      </c>
      <c r="F869" s="11" t="s">
        <v>317</v>
      </c>
      <c r="G869" s="9" t="s">
        <v>155</v>
      </c>
      <c r="H869" s="12" t="s">
        <v>2735</v>
      </c>
      <c r="I869" s="12" t="s">
        <v>2735</v>
      </c>
      <c r="Y869" s="12" t="str">
        <f t="shared" si="40"/>
        <v/>
      </c>
      <c r="Z869" s="9">
        <v>2008</v>
      </c>
      <c r="AA869" s="15" t="s">
        <v>645</v>
      </c>
      <c r="AB869" s="11" t="str">
        <f t="shared" si="41"/>
        <v>Not Threatened</v>
      </c>
      <c r="AC869" s="11" t="s">
        <v>1518</v>
      </c>
      <c r="AD869" s="13" t="s">
        <v>2373</v>
      </c>
      <c r="AE869" s="11" t="s">
        <v>584</v>
      </c>
    </row>
    <row r="870" spans="1:31">
      <c r="A870" s="9" t="s">
        <v>1435</v>
      </c>
      <c r="B870" s="15" t="s">
        <v>2304</v>
      </c>
      <c r="C870" s="9">
        <v>2012</v>
      </c>
      <c r="D870" s="11" t="str">
        <f t="shared" si="39"/>
        <v>Not Threatened</v>
      </c>
      <c r="E870" s="11" t="s">
        <v>1518</v>
      </c>
      <c r="F870" s="11" t="s">
        <v>317</v>
      </c>
      <c r="G870" s="9" t="s">
        <v>155</v>
      </c>
      <c r="H870" s="12" t="s">
        <v>2735</v>
      </c>
      <c r="I870" s="12" t="s">
        <v>2735</v>
      </c>
      <c r="Y870" s="12" t="str">
        <f t="shared" si="40"/>
        <v/>
      </c>
      <c r="Z870" s="9">
        <v>2008</v>
      </c>
      <c r="AA870" s="15" t="s">
        <v>646</v>
      </c>
      <c r="AB870" s="11" t="str">
        <f t="shared" si="41"/>
        <v>Not Threatened</v>
      </c>
      <c r="AC870" s="11" t="s">
        <v>1518</v>
      </c>
      <c r="AD870" s="13" t="s">
        <v>2373</v>
      </c>
      <c r="AE870" s="11" t="s">
        <v>584</v>
      </c>
    </row>
    <row r="871" spans="1:31">
      <c r="A871" s="9" t="s">
        <v>1435</v>
      </c>
      <c r="B871" s="15" t="s">
        <v>647</v>
      </c>
      <c r="C871" s="9">
        <v>2012</v>
      </c>
      <c r="D871" s="11" t="str">
        <f t="shared" si="39"/>
        <v>Not Threatened</v>
      </c>
      <c r="E871" s="11" t="s">
        <v>1518</v>
      </c>
      <c r="F871" s="11" t="s">
        <v>317</v>
      </c>
      <c r="G871" s="9" t="s">
        <v>155</v>
      </c>
      <c r="H871" s="12" t="s">
        <v>2735</v>
      </c>
      <c r="I871" s="12" t="s">
        <v>2735</v>
      </c>
      <c r="Y871" s="12" t="str">
        <f t="shared" si="40"/>
        <v/>
      </c>
      <c r="Z871" s="9">
        <v>2008</v>
      </c>
      <c r="AA871" s="15" t="s">
        <v>647</v>
      </c>
      <c r="AB871" s="11" t="str">
        <f t="shared" si="41"/>
        <v>Not Threatened</v>
      </c>
      <c r="AC871" s="11" t="s">
        <v>1518</v>
      </c>
      <c r="AD871" s="13" t="s">
        <v>2373</v>
      </c>
      <c r="AE871" s="11" t="s">
        <v>584</v>
      </c>
    </row>
    <row r="872" spans="1:31">
      <c r="A872" s="9" t="s">
        <v>1435</v>
      </c>
      <c r="B872" s="15" t="s">
        <v>1416</v>
      </c>
      <c r="C872" s="9">
        <v>2012</v>
      </c>
      <c r="D872" s="11" t="str">
        <f t="shared" si="39"/>
        <v>Not Threatened</v>
      </c>
      <c r="E872" s="11" t="s">
        <v>1518</v>
      </c>
      <c r="F872" s="11" t="s">
        <v>317</v>
      </c>
      <c r="G872" s="9" t="s">
        <v>155</v>
      </c>
      <c r="H872" s="12" t="s">
        <v>2735</v>
      </c>
      <c r="I872" s="12" t="s">
        <v>2735</v>
      </c>
      <c r="Y872" s="12" t="str">
        <f t="shared" si="40"/>
        <v/>
      </c>
      <c r="Z872" s="9">
        <v>2008</v>
      </c>
      <c r="AA872" s="15" t="s">
        <v>1416</v>
      </c>
      <c r="AB872" s="11" t="str">
        <f t="shared" si="41"/>
        <v>Not Threatened</v>
      </c>
      <c r="AC872" s="11" t="s">
        <v>1518</v>
      </c>
      <c r="AD872" s="13" t="s">
        <v>2373</v>
      </c>
      <c r="AE872" s="11" t="s">
        <v>584</v>
      </c>
    </row>
    <row r="873" spans="1:31">
      <c r="A873" s="9" t="s">
        <v>1435</v>
      </c>
      <c r="B873" s="15" t="s">
        <v>432</v>
      </c>
      <c r="C873" s="9">
        <v>2012</v>
      </c>
      <c r="D873" s="11" t="str">
        <f t="shared" si="39"/>
        <v>Not Threatened</v>
      </c>
      <c r="E873" s="11" t="s">
        <v>1518</v>
      </c>
      <c r="F873" s="11" t="s">
        <v>317</v>
      </c>
      <c r="G873" s="9" t="s">
        <v>155</v>
      </c>
      <c r="H873" s="12" t="s">
        <v>2735</v>
      </c>
      <c r="I873" s="12" t="s">
        <v>2735</v>
      </c>
      <c r="Y873" s="12" t="str">
        <f t="shared" si="40"/>
        <v/>
      </c>
      <c r="Z873" s="9">
        <v>2008</v>
      </c>
      <c r="AA873" s="15" t="s">
        <v>1417</v>
      </c>
      <c r="AB873" s="11" t="str">
        <f t="shared" si="41"/>
        <v>Not Threatened</v>
      </c>
      <c r="AC873" s="11" t="s">
        <v>1518</v>
      </c>
      <c r="AD873" s="13" t="s">
        <v>2373</v>
      </c>
      <c r="AE873" s="11" t="s">
        <v>584</v>
      </c>
    </row>
    <row r="874" spans="1:31">
      <c r="A874" s="9" t="s">
        <v>1435</v>
      </c>
      <c r="B874" s="15" t="s">
        <v>684</v>
      </c>
      <c r="C874" s="9">
        <v>2012</v>
      </c>
      <c r="D874" s="11" t="str">
        <f t="shared" si="39"/>
        <v>At Risk</v>
      </c>
      <c r="E874" s="11" t="s">
        <v>725</v>
      </c>
      <c r="F874" s="11" t="s">
        <v>317</v>
      </c>
      <c r="G874" s="9" t="s">
        <v>155</v>
      </c>
      <c r="H874" s="12" t="s">
        <v>2735</v>
      </c>
      <c r="I874" s="12" t="s">
        <v>2735</v>
      </c>
      <c r="L874" s="12" t="s">
        <v>1784</v>
      </c>
      <c r="T874" s="12" t="s">
        <v>802</v>
      </c>
      <c r="V874" s="12" t="s">
        <v>243</v>
      </c>
      <c r="Y874" s="12" t="str">
        <f t="shared" si="40"/>
        <v>DP, RR, Sp</v>
      </c>
      <c r="Z874" s="9">
        <v>2008</v>
      </c>
      <c r="AA874" s="15" t="s">
        <v>684</v>
      </c>
      <c r="AB874" s="11" t="str">
        <f t="shared" si="41"/>
        <v>At Risk</v>
      </c>
      <c r="AC874" s="11" t="s">
        <v>725</v>
      </c>
      <c r="AD874" s="13" t="s">
        <v>2373</v>
      </c>
      <c r="AE874" s="11" t="s">
        <v>584</v>
      </c>
    </row>
    <row r="875" spans="1:31">
      <c r="A875" s="9" t="s">
        <v>1435</v>
      </c>
      <c r="B875" s="15" t="s">
        <v>685</v>
      </c>
      <c r="C875" s="9">
        <v>2012</v>
      </c>
      <c r="D875" s="11" t="str">
        <f t="shared" si="39"/>
        <v>At Risk</v>
      </c>
      <c r="E875" s="11" t="s">
        <v>725</v>
      </c>
      <c r="F875" s="11" t="s">
        <v>317</v>
      </c>
      <c r="G875" s="9" t="s">
        <v>155</v>
      </c>
      <c r="H875" s="12" t="s">
        <v>2735</v>
      </c>
      <c r="I875" s="12" t="s">
        <v>2735</v>
      </c>
      <c r="V875" s="12" t="s">
        <v>243</v>
      </c>
      <c r="Y875" s="12" t="str">
        <f t="shared" si="40"/>
        <v>Sp</v>
      </c>
      <c r="Z875" s="9">
        <v>2008</v>
      </c>
      <c r="AA875" s="15" t="s">
        <v>685</v>
      </c>
      <c r="AB875" s="11" t="str">
        <f t="shared" si="41"/>
        <v>At Risk</v>
      </c>
      <c r="AC875" s="11" t="s">
        <v>725</v>
      </c>
      <c r="AD875" s="13" t="s">
        <v>2373</v>
      </c>
      <c r="AE875" s="11" t="s">
        <v>584</v>
      </c>
    </row>
    <row r="876" spans="1:31">
      <c r="A876" s="9" t="s">
        <v>1435</v>
      </c>
      <c r="B876" s="15" t="s">
        <v>686</v>
      </c>
      <c r="C876" s="9">
        <v>2012</v>
      </c>
      <c r="D876" s="11" t="str">
        <f t="shared" si="39"/>
        <v>At Risk</v>
      </c>
      <c r="E876" s="11" t="s">
        <v>725</v>
      </c>
      <c r="F876" s="11" t="s">
        <v>317</v>
      </c>
      <c r="G876" s="9" t="s">
        <v>155</v>
      </c>
      <c r="H876" s="12" t="s">
        <v>2735</v>
      </c>
      <c r="I876" s="12" t="s">
        <v>2735</v>
      </c>
      <c r="R876" s="12" t="s">
        <v>1937</v>
      </c>
      <c r="Y876" s="12" t="str">
        <f t="shared" si="40"/>
        <v>PD</v>
      </c>
      <c r="Z876" s="9">
        <v>2008</v>
      </c>
      <c r="AA876" s="15" t="s">
        <v>686</v>
      </c>
      <c r="AB876" s="11" t="str">
        <f t="shared" si="41"/>
        <v>At Risk</v>
      </c>
      <c r="AC876" s="11" t="s">
        <v>725</v>
      </c>
      <c r="AD876" s="13" t="s">
        <v>2373</v>
      </c>
      <c r="AE876" s="11" t="s">
        <v>584</v>
      </c>
    </row>
    <row r="877" spans="1:31">
      <c r="A877" s="9" t="s">
        <v>1435</v>
      </c>
      <c r="B877" s="15" t="s">
        <v>1942</v>
      </c>
      <c r="C877" s="9">
        <v>2012</v>
      </c>
      <c r="D877" s="11" t="str">
        <f t="shared" si="39"/>
        <v>Not Threatened</v>
      </c>
      <c r="E877" s="11" t="s">
        <v>1518</v>
      </c>
      <c r="F877" s="11" t="s">
        <v>317</v>
      </c>
      <c r="G877" s="9" t="s">
        <v>155</v>
      </c>
      <c r="H877" s="12" t="s">
        <v>2735</v>
      </c>
      <c r="I877" s="12" t="s">
        <v>2735</v>
      </c>
      <c r="Y877" s="12" t="str">
        <f t="shared" si="40"/>
        <v/>
      </c>
      <c r="Z877" s="9">
        <v>2008</v>
      </c>
      <c r="AA877" s="15" t="s">
        <v>1942</v>
      </c>
      <c r="AB877" s="11" t="str">
        <f t="shared" si="41"/>
        <v>Not Threatened</v>
      </c>
      <c r="AC877" s="11" t="s">
        <v>1518</v>
      </c>
      <c r="AD877" s="13" t="s">
        <v>2373</v>
      </c>
      <c r="AE877" s="11" t="s">
        <v>369</v>
      </c>
    </row>
    <row r="878" spans="1:31">
      <c r="A878" s="9" t="s">
        <v>1435</v>
      </c>
      <c r="B878" s="15" t="s">
        <v>1943</v>
      </c>
      <c r="C878" s="9">
        <v>2012</v>
      </c>
      <c r="D878" s="11" t="str">
        <f t="shared" si="39"/>
        <v>Not Threatened</v>
      </c>
      <c r="E878" s="11" t="s">
        <v>1518</v>
      </c>
      <c r="F878" s="11" t="s">
        <v>317</v>
      </c>
      <c r="G878" s="9" t="s">
        <v>155</v>
      </c>
      <c r="H878" s="12" t="s">
        <v>2735</v>
      </c>
      <c r="I878" s="12" t="s">
        <v>2735</v>
      </c>
      <c r="Y878" s="12" t="str">
        <f t="shared" si="40"/>
        <v/>
      </c>
      <c r="Z878" s="9">
        <v>2008</v>
      </c>
      <c r="AA878" s="15" t="s">
        <v>1943</v>
      </c>
      <c r="AB878" s="11" t="str">
        <f t="shared" si="41"/>
        <v>Not Threatened</v>
      </c>
      <c r="AC878" s="11" t="s">
        <v>1518</v>
      </c>
      <c r="AD878" s="13" t="s">
        <v>2373</v>
      </c>
      <c r="AE878" s="11" t="s">
        <v>369</v>
      </c>
    </row>
    <row r="879" spans="1:31">
      <c r="A879" s="9" t="s">
        <v>1435</v>
      </c>
      <c r="B879" s="15" t="s">
        <v>1299</v>
      </c>
      <c r="C879" s="9">
        <v>2012</v>
      </c>
      <c r="D879" s="11" t="str">
        <f t="shared" si="39"/>
        <v>Not Threatened</v>
      </c>
      <c r="E879" s="11" t="s">
        <v>1518</v>
      </c>
      <c r="F879" s="11" t="s">
        <v>317</v>
      </c>
      <c r="G879" s="9" t="s">
        <v>155</v>
      </c>
      <c r="H879" s="12" t="s">
        <v>2735</v>
      </c>
      <c r="I879" s="12" t="s">
        <v>2735</v>
      </c>
      <c r="Y879" s="12" t="str">
        <f t="shared" si="40"/>
        <v/>
      </c>
      <c r="Z879" s="9">
        <v>2008</v>
      </c>
      <c r="AA879" s="15" t="s">
        <v>1299</v>
      </c>
      <c r="AB879" s="11" t="str">
        <f t="shared" si="41"/>
        <v>Not Threatened</v>
      </c>
      <c r="AC879" s="11" t="s">
        <v>1518</v>
      </c>
      <c r="AD879" s="13" t="s">
        <v>2373</v>
      </c>
      <c r="AE879" s="11" t="s">
        <v>369</v>
      </c>
    </row>
    <row r="880" spans="1:31">
      <c r="A880" s="9" t="s">
        <v>1435</v>
      </c>
      <c r="B880" s="14" t="s">
        <v>1300</v>
      </c>
      <c r="C880" s="9">
        <v>2012</v>
      </c>
      <c r="D880" s="11" t="str">
        <f t="shared" si="39"/>
        <v>Non-resident Native</v>
      </c>
      <c r="E880" s="11" t="s">
        <v>318</v>
      </c>
      <c r="F880" s="11" t="s">
        <v>317</v>
      </c>
      <c r="G880" s="9" t="s">
        <v>317</v>
      </c>
      <c r="H880" s="12" t="s">
        <v>2735</v>
      </c>
      <c r="I880" s="12" t="s">
        <v>2735</v>
      </c>
      <c r="M880" s="12" t="s">
        <v>507</v>
      </c>
      <c r="U880" s="12" t="s">
        <v>319</v>
      </c>
      <c r="Y880" s="12" t="str">
        <f t="shared" si="40"/>
        <v>EF, SO</v>
      </c>
      <c r="Z880" s="9">
        <v>2008</v>
      </c>
      <c r="AA880" s="14" t="s">
        <v>1596</v>
      </c>
      <c r="AB880" s="11" t="str">
        <f t="shared" si="41"/>
        <v>Non-resident Native</v>
      </c>
      <c r="AC880" s="11" t="s">
        <v>318</v>
      </c>
      <c r="AD880" s="13" t="s">
        <v>2373</v>
      </c>
      <c r="AE880" s="11" t="s">
        <v>369</v>
      </c>
    </row>
    <row r="881" spans="1:31">
      <c r="A881" s="9" t="s">
        <v>1435</v>
      </c>
      <c r="B881" s="15" t="s">
        <v>1301</v>
      </c>
      <c r="C881" s="9">
        <v>2012</v>
      </c>
      <c r="D881" s="11" t="str">
        <f t="shared" si="39"/>
        <v>Threatened</v>
      </c>
      <c r="E881" s="11" t="s">
        <v>508</v>
      </c>
      <c r="F881" s="11" t="s">
        <v>2730</v>
      </c>
      <c r="G881" s="9" t="s">
        <v>148</v>
      </c>
      <c r="H881" s="12" t="s">
        <v>2735</v>
      </c>
      <c r="I881" s="12" t="s">
        <v>2735</v>
      </c>
      <c r="L881" s="12" t="s">
        <v>1784</v>
      </c>
      <c r="U881" s="12" t="s">
        <v>319</v>
      </c>
      <c r="Y881" s="12" t="str">
        <f t="shared" si="40"/>
        <v>DP, SO</v>
      </c>
      <c r="Z881" s="9">
        <v>2008</v>
      </c>
      <c r="AA881" s="15" t="s">
        <v>1301</v>
      </c>
      <c r="AB881" s="11" t="str">
        <f t="shared" si="41"/>
        <v>Threatened</v>
      </c>
      <c r="AC881" s="11" t="s">
        <v>508</v>
      </c>
      <c r="AD881" s="13" t="s">
        <v>2373</v>
      </c>
      <c r="AE881" s="11" t="s">
        <v>369</v>
      </c>
    </row>
    <row r="882" spans="1:31">
      <c r="A882" s="9" t="s">
        <v>1435</v>
      </c>
      <c r="B882" s="15" t="s">
        <v>1302</v>
      </c>
      <c r="C882" s="9">
        <v>2012</v>
      </c>
      <c r="D882" s="11" t="str">
        <f t="shared" si="39"/>
        <v>Not Threatened</v>
      </c>
      <c r="E882" s="11" t="s">
        <v>1518</v>
      </c>
      <c r="F882" s="11" t="s">
        <v>317</v>
      </c>
      <c r="G882" s="9" t="s">
        <v>155</v>
      </c>
      <c r="H882" s="12" t="s">
        <v>2735</v>
      </c>
      <c r="I882" s="12" t="s">
        <v>2735</v>
      </c>
      <c r="Y882" s="12" t="str">
        <f t="shared" si="40"/>
        <v/>
      </c>
      <c r="Z882" s="9">
        <v>2008</v>
      </c>
      <c r="AA882" s="15" t="s">
        <v>1302</v>
      </c>
      <c r="AB882" s="11" t="str">
        <f t="shared" si="41"/>
        <v>Not Threatened</v>
      </c>
      <c r="AC882" s="11" t="s">
        <v>1518</v>
      </c>
      <c r="AD882" s="13" t="s">
        <v>2373</v>
      </c>
      <c r="AE882" s="11" t="s">
        <v>369</v>
      </c>
    </row>
    <row r="883" spans="1:31">
      <c r="A883" s="9" t="s">
        <v>1435</v>
      </c>
      <c r="B883" s="15" t="s">
        <v>1303</v>
      </c>
      <c r="C883" s="9">
        <v>2012</v>
      </c>
      <c r="D883" s="11" t="str">
        <f t="shared" si="39"/>
        <v>Not Threatened</v>
      </c>
      <c r="E883" s="11" t="s">
        <v>1518</v>
      </c>
      <c r="F883" s="11" t="s">
        <v>317</v>
      </c>
      <c r="G883" s="9" t="s">
        <v>155</v>
      </c>
      <c r="H883" s="12" t="s">
        <v>2735</v>
      </c>
      <c r="I883" s="12" t="s">
        <v>2735</v>
      </c>
      <c r="Y883" s="12" t="str">
        <f t="shared" si="40"/>
        <v/>
      </c>
      <c r="Z883" s="9">
        <v>2008</v>
      </c>
      <c r="AA883" s="15" t="s">
        <v>1303</v>
      </c>
      <c r="AB883" s="11" t="str">
        <f t="shared" si="41"/>
        <v>Not Threatened</v>
      </c>
      <c r="AC883" s="11" t="s">
        <v>1518</v>
      </c>
      <c r="AD883" s="13" t="s">
        <v>2373</v>
      </c>
      <c r="AE883" s="11" t="s">
        <v>369</v>
      </c>
    </row>
    <row r="884" spans="1:31">
      <c r="A884" s="9" t="s">
        <v>1435</v>
      </c>
      <c r="B884" s="15" t="s">
        <v>2967</v>
      </c>
      <c r="C884" s="9">
        <v>2012</v>
      </c>
      <c r="D884" s="11" t="str">
        <f t="shared" si="39"/>
        <v>Not Threatened</v>
      </c>
      <c r="E884" s="11" t="s">
        <v>1518</v>
      </c>
      <c r="F884" s="11" t="s">
        <v>317</v>
      </c>
      <c r="G884" s="9" t="s">
        <v>155</v>
      </c>
      <c r="H884" s="12" t="s">
        <v>2735</v>
      </c>
      <c r="I884" s="12" t="s">
        <v>2735</v>
      </c>
      <c r="Y884" s="12" t="str">
        <f t="shared" si="40"/>
        <v/>
      </c>
      <c r="Z884" s="9">
        <v>2008</v>
      </c>
      <c r="AA884" s="15" t="s">
        <v>2967</v>
      </c>
      <c r="AB884" s="11" t="str">
        <f t="shared" si="41"/>
        <v>Not Threatened</v>
      </c>
      <c r="AC884" s="11" t="s">
        <v>1518</v>
      </c>
      <c r="AD884" s="13" t="s">
        <v>2373</v>
      </c>
      <c r="AE884" s="11" t="s">
        <v>580</v>
      </c>
    </row>
    <row r="885" spans="1:31">
      <c r="A885" s="9" t="s">
        <v>1435</v>
      </c>
      <c r="B885" s="15" t="s">
        <v>2968</v>
      </c>
      <c r="C885" s="9">
        <v>2012</v>
      </c>
      <c r="D885" s="11" t="str">
        <f t="shared" si="39"/>
        <v>At Risk</v>
      </c>
      <c r="E885" s="11" t="s">
        <v>725</v>
      </c>
      <c r="F885" s="11" t="s">
        <v>317</v>
      </c>
      <c r="G885" s="9" t="s">
        <v>155</v>
      </c>
      <c r="H885" s="12" t="s">
        <v>2735</v>
      </c>
      <c r="I885" s="12" t="s">
        <v>2735</v>
      </c>
      <c r="R885" s="12" t="s">
        <v>1937</v>
      </c>
      <c r="V885" s="12" t="s">
        <v>243</v>
      </c>
      <c r="Y885" s="12" t="str">
        <f t="shared" si="40"/>
        <v>PD, Sp</v>
      </c>
      <c r="Z885" s="9">
        <v>2008</v>
      </c>
      <c r="AA885" s="15" t="s">
        <v>2968</v>
      </c>
      <c r="AB885" s="11" t="str">
        <f t="shared" si="41"/>
        <v>At Risk</v>
      </c>
      <c r="AC885" s="11" t="s">
        <v>725</v>
      </c>
      <c r="AD885" s="13" t="s">
        <v>2373</v>
      </c>
      <c r="AE885" s="11" t="s">
        <v>580</v>
      </c>
    </row>
    <row r="886" spans="1:31">
      <c r="A886" s="9" t="s">
        <v>1435</v>
      </c>
      <c r="B886" s="15" t="s">
        <v>1160</v>
      </c>
      <c r="C886" s="9">
        <v>2012</v>
      </c>
      <c r="D886" s="11" t="str">
        <f t="shared" si="39"/>
        <v>Not Threatened</v>
      </c>
      <c r="E886" s="11" t="s">
        <v>1518</v>
      </c>
      <c r="F886" s="11" t="s">
        <v>317</v>
      </c>
      <c r="G886" s="9" t="s">
        <v>155</v>
      </c>
      <c r="H886" s="12" t="s">
        <v>2735</v>
      </c>
      <c r="I886" s="12" t="s">
        <v>2735</v>
      </c>
      <c r="Y886" s="12" t="str">
        <f t="shared" si="40"/>
        <v/>
      </c>
      <c r="Z886" s="9">
        <v>2008</v>
      </c>
      <c r="AA886" s="15" t="s">
        <v>1160</v>
      </c>
      <c r="AB886" s="11" t="str">
        <f t="shared" si="41"/>
        <v>Not Threatened</v>
      </c>
      <c r="AC886" s="11" t="s">
        <v>1518</v>
      </c>
      <c r="AD886" s="13" t="s">
        <v>2373</v>
      </c>
      <c r="AE886" s="11" t="s">
        <v>743</v>
      </c>
    </row>
    <row r="887" spans="1:31">
      <c r="A887" s="9" t="s">
        <v>1435</v>
      </c>
      <c r="B887" s="15" t="s">
        <v>3146</v>
      </c>
      <c r="C887" s="9">
        <v>2012</v>
      </c>
      <c r="D887" s="11" t="str">
        <f t="shared" si="39"/>
        <v>Extinct</v>
      </c>
      <c r="E887" s="11" t="s">
        <v>797</v>
      </c>
      <c r="F887" s="11" t="s">
        <v>317</v>
      </c>
      <c r="G887" s="9" t="s">
        <v>317</v>
      </c>
      <c r="H887" s="12" t="s">
        <v>2735</v>
      </c>
      <c r="I887" s="12" t="s">
        <v>2735</v>
      </c>
      <c r="Y887" s="12" t="str">
        <f t="shared" si="40"/>
        <v/>
      </c>
      <c r="Z887" s="9">
        <v>2008</v>
      </c>
      <c r="AA887" s="14" t="s">
        <v>1447</v>
      </c>
      <c r="AB887" s="11" t="str">
        <f t="shared" si="41"/>
        <v>Extinct</v>
      </c>
      <c r="AC887" s="11" t="s">
        <v>797</v>
      </c>
      <c r="AD887" s="13" t="s">
        <v>1546</v>
      </c>
      <c r="AE887" s="11" t="s">
        <v>316</v>
      </c>
    </row>
    <row r="888" spans="1:31">
      <c r="A888" s="9" t="s">
        <v>1435</v>
      </c>
      <c r="B888" s="15" t="s">
        <v>2969</v>
      </c>
      <c r="C888" s="9">
        <v>2012</v>
      </c>
      <c r="D888" s="11" t="str">
        <f t="shared" si="39"/>
        <v>Not Threatened</v>
      </c>
      <c r="E888" s="11" t="s">
        <v>1518</v>
      </c>
      <c r="F888" s="11" t="s">
        <v>317</v>
      </c>
      <c r="G888" s="9" t="s">
        <v>155</v>
      </c>
      <c r="H888" s="12" t="s">
        <v>2735</v>
      </c>
      <c r="I888" s="12" t="s">
        <v>2735</v>
      </c>
      <c r="Y888" s="12" t="str">
        <f t="shared" si="40"/>
        <v/>
      </c>
      <c r="Z888" s="9">
        <v>2008</v>
      </c>
      <c r="AA888" s="15" t="s">
        <v>2969</v>
      </c>
      <c r="AB888" s="11" t="str">
        <f t="shared" si="41"/>
        <v>Not Threatened</v>
      </c>
      <c r="AC888" s="11" t="s">
        <v>1518</v>
      </c>
      <c r="AD888" s="13" t="s">
        <v>2373</v>
      </c>
      <c r="AE888" s="11" t="s">
        <v>580</v>
      </c>
    </row>
    <row r="889" spans="1:31">
      <c r="A889" s="9" t="s">
        <v>1435</v>
      </c>
      <c r="B889" s="15" t="s">
        <v>2980</v>
      </c>
      <c r="C889" s="9">
        <v>2012</v>
      </c>
      <c r="D889" s="11" t="str">
        <f t="shared" si="39"/>
        <v>Not Threatened</v>
      </c>
      <c r="E889" s="11" t="s">
        <v>1518</v>
      </c>
      <c r="F889" s="11" t="s">
        <v>317</v>
      </c>
      <c r="G889" s="9" t="s">
        <v>155</v>
      </c>
      <c r="H889" s="12" t="s">
        <v>2735</v>
      </c>
      <c r="I889" s="12" t="s">
        <v>2735</v>
      </c>
      <c r="Y889" s="12" t="str">
        <f t="shared" si="40"/>
        <v/>
      </c>
      <c r="Z889" s="9">
        <v>2008</v>
      </c>
      <c r="AA889" s="15" t="s">
        <v>2980</v>
      </c>
      <c r="AB889" s="11" t="str">
        <f t="shared" si="41"/>
        <v>Not Threatened</v>
      </c>
      <c r="AC889" s="11" t="s">
        <v>1518</v>
      </c>
      <c r="AD889" s="13" t="s">
        <v>2373</v>
      </c>
      <c r="AE889" s="11" t="s">
        <v>580</v>
      </c>
    </row>
    <row r="890" spans="1:31">
      <c r="A890" s="9" t="s">
        <v>1435</v>
      </c>
      <c r="B890" s="15" t="s">
        <v>2981</v>
      </c>
      <c r="C890" s="9">
        <v>2012</v>
      </c>
      <c r="D890" s="11" t="str">
        <f t="shared" si="39"/>
        <v>Not Threatened</v>
      </c>
      <c r="E890" s="11" t="s">
        <v>1518</v>
      </c>
      <c r="F890" s="11" t="s">
        <v>317</v>
      </c>
      <c r="G890" s="9" t="s">
        <v>155</v>
      </c>
      <c r="H890" s="12" t="s">
        <v>2735</v>
      </c>
      <c r="I890" s="12" t="s">
        <v>2735</v>
      </c>
      <c r="Y890" s="12" t="str">
        <f t="shared" si="40"/>
        <v/>
      </c>
      <c r="Z890" s="9">
        <v>2008</v>
      </c>
      <c r="AA890" s="15" t="s">
        <v>2981</v>
      </c>
      <c r="AB890" s="11" t="str">
        <f t="shared" si="41"/>
        <v>Not Threatened</v>
      </c>
      <c r="AC890" s="11" t="s">
        <v>1518</v>
      </c>
      <c r="AD890" s="13" t="s">
        <v>2373</v>
      </c>
      <c r="AE890" s="11" t="s">
        <v>580</v>
      </c>
    </row>
    <row r="891" spans="1:31">
      <c r="A891" s="9" t="s">
        <v>1435</v>
      </c>
      <c r="B891" s="15" t="s">
        <v>233</v>
      </c>
      <c r="C891" s="9">
        <v>2012</v>
      </c>
      <c r="D891" s="11" t="str">
        <f t="shared" si="39"/>
        <v>Not Threatened</v>
      </c>
      <c r="E891" s="11" t="s">
        <v>1518</v>
      </c>
      <c r="F891" s="11" t="s">
        <v>317</v>
      </c>
      <c r="G891" s="9" t="s">
        <v>155</v>
      </c>
      <c r="H891" s="12" t="s">
        <v>2735</v>
      </c>
      <c r="I891" s="12" t="s">
        <v>2735</v>
      </c>
      <c r="Y891" s="12" t="str">
        <f t="shared" si="40"/>
        <v/>
      </c>
      <c r="Z891" s="9">
        <v>2008</v>
      </c>
      <c r="AA891" s="15" t="s">
        <v>233</v>
      </c>
      <c r="AB891" s="11" t="str">
        <f t="shared" si="41"/>
        <v>Not Threatened</v>
      </c>
      <c r="AC891" s="11" t="s">
        <v>1518</v>
      </c>
      <c r="AD891" s="13" t="s">
        <v>2373</v>
      </c>
      <c r="AE891" s="11" t="s">
        <v>1387</v>
      </c>
    </row>
    <row r="892" spans="1:31">
      <c r="A892" s="9" t="s">
        <v>1435</v>
      </c>
      <c r="B892" s="15" t="s">
        <v>3157</v>
      </c>
      <c r="C892" s="9">
        <v>2012</v>
      </c>
      <c r="D892" s="11" t="str">
        <f t="shared" si="39"/>
        <v>At Risk</v>
      </c>
      <c r="E892" s="11" t="s">
        <v>725</v>
      </c>
      <c r="F892" s="11" t="s">
        <v>317</v>
      </c>
      <c r="G892" s="9" t="s">
        <v>155</v>
      </c>
      <c r="H892" s="12" t="s">
        <v>2735</v>
      </c>
      <c r="I892" s="12" t="s">
        <v>2735</v>
      </c>
      <c r="L892" s="12" t="s">
        <v>1784</v>
      </c>
      <c r="V892" s="12" t="s">
        <v>243</v>
      </c>
      <c r="Y892" s="12" t="str">
        <f t="shared" si="40"/>
        <v>DP, Sp</v>
      </c>
      <c r="Z892" s="9">
        <v>2008</v>
      </c>
      <c r="AA892" s="15" t="s">
        <v>3157</v>
      </c>
      <c r="AB892" s="11" t="str">
        <f t="shared" si="41"/>
        <v>At Risk</v>
      </c>
      <c r="AC892" s="11" t="s">
        <v>725</v>
      </c>
      <c r="AD892" s="13" t="s">
        <v>2373</v>
      </c>
      <c r="AE892" s="11" t="s">
        <v>316</v>
      </c>
    </row>
    <row r="893" spans="1:31">
      <c r="A893" s="9" t="s">
        <v>1435</v>
      </c>
      <c r="B893" s="15" t="s">
        <v>3158</v>
      </c>
      <c r="C893" s="9">
        <v>2012</v>
      </c>
      <c r="D893" s="11" t="str">
        <f t="shared" si="39"/>
        <v>Not Threatened</v>
      </c>
      <c r="E893" s="11" t="s">
        <v>1518</v>
      </c>
      <c r="F893" s="11" t="s">
        <v>317</v>
      </c>
      <c r="G893" s="9" t="s">
        <v>155</v>
      </c>
      <c r="H893" s="12" t="s">
        <v>2735</v>
      </c>
      <c r="I893" s="12" t="s">
        <v>2735</v>
      </c>
      <c r="Y893" s="12" t="str">
        <f t="shared" si="40"/>
        <v/>
      </c>
      <c r="Z893" s="9">
        <v>2008</v>
      </c>
      <c r="AA893" s="15" t="s">
        <v>3158</v>
      </c>
      <c r="AB893" s="11" t="str">
        <f t="shared" si="41"/>
        <v>Not Threatened</v>
      </c>
      <c r="AC893" s="11" t="s">
        <v>1518</v>
      </c>
      <c r="AD893" s="13" t="s">
        <v>2373</v>
      </c>
      <c r="AE893" s="11" t="s">
        <v>316</v>
      </c>
    </row>
    <row r="894" spans="1:31">
      <c r="A894" s="9" t="s">
        <v>1435</v>
      </c>
      <c r="B894" s="15" t="s">
        <v>3159</v>
      </c>
      <c r="C894" s="9">
        <v>2012</v>
      </c>
      <c r="D894" s="11" t="str">
        <f t="shared" si="39"/>
        <v>Not Threatened</v>
      </c>
      <c r="E894" s="11" t="s">
        <v>1518</v>
      </c>
      <c r="F894" s="11" t="s">
        <v>317</v>
      </c>
      <c r="G894" s="9" t="s">
        <v>155</v>
      </c>
      <c r="H894" s="12" t="s">
        <v>2735</v>
      </c>
      <c r="I894" s="12" t="s">
        <v>2735</v>
      </c>
      <c r="Y894" s="12" t="str">
        <f t="shared" si="40"/>
        <v/>
      </c>
      <c r="Z894" s="9">
        <v>2008</v>
      </c>
      <c r="AA894" s="15" t="s">
        <v>3159</v>
      </c>
      <c r="AB894" s="11" t="str">
        <f t="shared" si="41"/>
        <v>Not Threatened</v>
      </c>
      <c r="AC894" s="11" t="s">
        <v>1518</v>
      </c>
      <c r="AD894" s="13" t="s">
        <v>2373</v>
      </c>
      <c r="AE894" s="11" t="s">
        <v>316</v>
      </c>
    </row>
    <row r="895" spans="1:31">
      <c r="A895" s="9" t="s">
        <v>1435</v>
      </c>
      <c r="B895" s="15" t="s">
        <v>1948</v>
      </c>
      <c r="C895" s="9">
        <v>2012</v>
      </c>
      <c r="D895" s="11" t="str">
        <f t="shared" si="39"/>
        <v>Not Threatened</v>
      </c>
      <c r="E895" s="11" t="s">
        <v>1518</v>
      </c>
      <c r="F895" s="11" t="s">
        <v>317</v>
      </c>
      <c r="G895" s="9" t="s">
        <v>155</v>
      </c>
      <c r="H895" s="12" t="s">
        <v>2735</v>
      </c>
      <c r="I895" s="12" t="s">
        <v>2735</v>
      </c>
      <c r="Y895" s="12" t="str">
        <f t="shared" si="40"/>
        <v/>
      </c>
      <c r="Z895" s="9">
        <v>2008</v>
      </c>
      <c r="AA895" s="15" t="s">
        <v>1948</v>
      </c>
      <c r="AB895" s="11" t="str">
        <f t="shared" si="41"/>
        <v>Not Threatened</v>
      </c>
      <c r="AC895" s="11" t="s">
        <v>1518</v>
      </c>
      <c r="AD895" s="13" t="s">
        <v>2373</v>
      </c>
      <c r="AE895" s="11" t="s">
        <v>370</v>
      </c>
    </row>
    <row r="896" spans="1:31">
      <c r="A896" s="9" t="s">
        <v>1435</v>
      </c>
      <c r="B896" s="15" t="s">
        <v>1949</v>
      </c>
      <c r="C896" s="9">
        <v>2012</v>
      </c>
      <c r="D896" s="11" t="str">
        <f t="shared" si="39"/>
        <v>Not Threatened</v>
      </c>
      <c r="E896" s="11" t="s">
        <v>1518</v>
      </c>
      <c r="F896" s="11" t="s">
        <v>317</v>
      </c>
      <c r="G896" s="9" t="s">
        <v>155</v>
      </c>
      <c r="H896" s="12" t="s">
        <v>2735</v>
      </c>
      <c r="I896" s="12" t="s">
        <v>2735</v>
      </c>
      <c r="Y896" s="12" t="str">
        <f t="shared" si="40"/>
        <v/>
      </c>
      <c r="Z896" s="9">
        <v>2008</v>
      </c>
      <c r="AA896" s="15" t="s">
        <v>1949</v>
      </c>
      <c r="AB896" s="11" t="str">
        <f t="shared" si="41"/>
        <v>Not Threatened</v>
      </c>
      <c r="AC896" s="11" t="s">
        <v>1518</v>
      </c>
      <c r="AD896" s="13" t="s">
        <v>2373</v>
      </c>
      <c r="AE896" s="11" t="s">
        <v>370</v>
      </c>
    </row>
    <row r="897" spans="1:31">
      <c r="A897" s="9" t="s">
        <v>1435</v>
      </c>
      <c r="B897" s="15" t="s">
        <v>1950</v>
      </c>
      <c r="C897" s="9">
        <v>2012</v>
      </c>
      <c r="D897" s="11" t="str">
        <f t="shared" si="39"/>
        <v>Not Threatened</v>
      </c>
      <c r="E897" s="11" t="s">
        <v>1518</v>
      </c>
      <c r="F897" s="11" t="s">
        <v>317</v>
      </c>
      <c r="G897" s="9" t="s">
        <v>155</v>
      </c>
      <c r="H897" s="12" t="s">
        <v>2735</v>
      </c>
      <c r="I897" s="12" t="s">
        <v>2735</v>
      </c>
      <c r="Y897" s="12" t="str">
        <f t="shared" si="40"/>
        <v/>
      </c>
      <c r="Z897" s="9">
        <v>2008</v>
      </c>
      <c r="AA897" s="15" t="s">
        <v>1950</v>
      </c>
      <c r="AB897" s="11" t="str">
        <f t="shared" si="41"/>
        <v>Not Threatened</v>
      </c>
      <c r="AC897" s="11" t="s">
        <v>1518</v>
      </c>
      <c r="AD897" s="13" t="s">
        <v>2373</v>
      </c>
      <c r="AE897" s="11" t="s">
        <v>371</v>
      </c>
    </row>
    <row r="898" spans="1:31">
      <c r="A898" s="9" t="s">
        <v>1435</v>
      </c>
      <c r="B898" s="15" t="s">
        <v>2391</v>
      </c>
      <c r="C898" s="9">
        <v>2012</v>
      </c>
      <c r="D898" s="11" t="str">
        <f t="shared" ref="D898:D961" si="42">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898" s="11" t="s">
        <v>1518</v>
      </c>
      <c r="F898" s="11" t="s">
        <v>317</v>
      </c>
      <c r="G898" s="9" t="s">
        <v>155</v>
      </c>
      <c r="H898" s="12" t="s">
        <v>2735</v>
      </c>
      <c r="I898" s="12" t="s">
        <v>2735</v>
      </c>
      <c r="Y898" s="12" t="str">
        <f t="shared" si="40"/>
        <v/>
      </c>
      <c r="Z898" s="9">
        <v>2008</v>
      </c>
      <c r="AA898" s="15" t="s">
        <v>2391</v>
      </c>
      <c r="AB898" s="11" t="str">
        <f t="shared" si="41"/>
        <v>Not Threatened</v>
      </c>
      <c r="AC898" s="11" t="s">
        <v>1518</v>
      </c>
      <c r="AD898" s="13" t="s">
        <v>2373</v>
      </c>
      <c r="AE898" s="11" t="s">
        <v>796</v>
      </c>
    </row>
    <row r="899" spans="1:31">
      <c r="A899" s="9" t="s">
        <v>1435</v>
      </c>
      <c r="B899" s="15" t="s">
        <v>2639</v>
      </c>
      <c r="C899" s="9">
        <v>2012</v>
      </c>
      <c r="D899" s="11" t="str">
        <f t="shared" si="42"/>
        <v>Not Threatened</v>
      </c>
      <c r="E899" s="11" t="s">
        <v>1518</v>
      </c>
      <c r="F899" s="11" t="s">
        <v>317</v>
      </c>
      <c r="G899" s="9" t="s">
        <v>155</v>
      </c>
      <c r="H899" s="12" t="s">
        <v>2735</v>
      </c>
      <c r="I899" s="12" t="s">
        <v>2735</v>
      </c>
      <c r="Y899" s="12" t="str">
        <f t="shared" ref="Y899:Y962" si="43">SUBSTITUTE(TRIM(J899&amp;" "&amp;K899&amp;" "&amp;L899&amp;" "&amp;M899&amp;" "&amp;N899&amp;" "&amp;O899&amp;" "&amp;P899&amp;" "&amp;Q899&amp;" "&amp;R899&amp;" "&amp;S899&amp;" "&amp;T899&amp;" "&amp;U899&amp;" "&amp;V899&amp;" "&amp;W899&amp;" "&amp;X899)," ",", ")</f>
        <v/>
      </c>
      <c r="Z899" s="9">
        <v>2008</v>
      </c>
      <c r="AA899" s="15" t="s">
        <v>2639</v>
      </c>
      <c r="AB899" s="11" t="str">
        <f t="shared" si="41"/>
        <v>Not Threatened</v>
      </c>
      <c r="AC899" s="11" t="s">
        <v>1518</v>
      </c>
      <c r="AD899" s="13" t="s">
        <v>2373</v>
      </c>
      <c r="AE899" s="11" t="s">
        <v>582</v>
      </c>
    </row>
    <row r="900" spans="1:31">
      <c r="A900" s="9" t="s">
        <v>1435</v>
      </c>
      <c r="B900" s="15" t="s">
        <v>879</v>
      </c>
      <c r="C900" s="9">
        <v>2012</v>
      </c>
      <c r="D900" s="11" t="str">
        <f t="shared" si="42"/>
        <v>Not Threatened</v>
      </c>
      <c r="E900" s="11" t="s">
        <v>1518</v>
      </c>
      <c r="F900" s="11" t="s">
        <v>317</v>
      </c>
      <c r="G900" s="9" t="s">
        <v>155</v>
      </c>
      <c r="H900" s="12" t="s">
        <v>2735</v>
      </c>
      <c r="I900" s="12" t="s">
        <v>2735</v>
      </c>
      <c r="Y900" s="12" t="str">
        <f t="shared" si="43"/>
        <v/>
      </c>
      <c r="Z900" s="9">
        <v>2008</v>
      </c>
      <c r="AA900" s="15" t="s">
        <v>879</v>
      </c>
      <c r="AB900" s="11" t="str">
        <f t="shared" si="41"/>
        <v>Not Threatened</v>
      </c>
      <c r="AC900" s="11" t="s">
        <v>1518</v>
      </c>
      <c r="AD900" s="13" t="s">
        <v>2373</v>
      </c>
      <c r="AE900" s="11" t="s">
        <v>582</v>
      </c>
    </row>
    <row r="901" spans="1:31">
      <c r="A901" s="9" t="s">
        <v>1435</v>
      </c>
      <c r="B901" s="15" t="s">
        <v>880</v>
      </c>
      <c r="C901" s="9">
        <v>2012</v>
      </c>
      <c r="D901" s="11" t="str">
        <f t="shared" si="42"/>
        <v>At Risk</v>
      </c>
      <c r="E901" s="11" t="s">
        <v>244</v>
      </c>
      <c r="F901" s="11" t="s">
        <v>126</v>
      </c>
      <c r="G901" s="9" t="s">
        <v>153</v>
      </c>
      <c r="H901" s="12" t="s">
        <v>2735</v>
      </c>
      <c r="I901" s="12" t="s">
        <v>2735</v>
      </c>
      <c r="L901" s="12" t="s">
        <v>1784</v>
      </c>
      <c r="M901" s="12" t="s">
        <v>507</v>
      </c>
      <c r="Y901" s="12" t="str">
        <f t="shared" si="43"/>
        <v>DP, EF</v>
      </c>
      <c r="Z901" s="9">
        <v>2008</v>
      </c>
      <c r="AA901" s="15" t="s">
        <v>880</v>
      </c>
      <c r="AB901" s="11" t="str">
        <f t="shared" ref="AB901:AB964" si="4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901" s="11" t="s">
        <v>244</v>
      </c>
      <c r="AD901" s="13" t="s">
        <v>2373</v>
      </c>
      <c r="AE901" s="11" t="s">
        <v>582</v>
      </c>
    </row>
    <row r="902" spans="1:31">
      <c r="A902" s="9" t="s">
        <v>1435</v>
      </c>
      <c r="B902" s="15" t="s">
        <v>2614</v>
      </c>
      <c r="C902" s="9">
        <v>2012</v>
      </c>
      <c r="D902" s="11" t="str">
        <f t="shared" si="42"/>
        <v>Not Threatened</v>
      </c>
      <c r="E902" s="11" t="s">
        <v>1518</v>
      </c>
      <c r="F902" s="11" t="s">
        <v>317</v>
      </c>
      <c r="G902" s="9" t="s">
        <v>155</v>
      </c>
      <c r="H902" s="12" t="s">
        <v>2738</v>
      </c>
      <c r="I902" s="12" t="s">
        <v>2739</v>
      </c>
      <c r="U902" s="12" t="s">
        <v>319</v>
      </c>
      <c r="Y902" s="12" t="str">
        <f t="shared" si="43"/>
        <v>SO</v>
      </c>
      <c r="Z902" s="9">
        <v>2008</v>
      </c>
      <c r="AA902" s="15" t="s">
        <v>2614</v>
      </c>
      <c r="AB902" s="11" t="str">
        <f t="shared" si="44"/>
        <v>Data Deficient</v>
      </c>
      <c r="AC902" s="11" t="s">
        <v>1334</v>
      </c>
      <c r="AD902" s="13" t="s">
        <v>2373</v>
      </c>
      <c r="AE902" s="11" t="s">
        <v>582</v>
      </c>
    </row>
    <row r="903" spans="1:31">
      <c r="A903" s="9" t="s">
        <v>1435</v>
      </c>
      <c r="B903" s="15" t="s">
        <v>2615</v>
      </c>
      <c r="C903" s="9">
        <v>2012</v>
      </c>
      <c r="D903" s="11" t="str">
        <f t="shared" si="42"/>
        <v>Not Threatened</v>
      </c>
      <c r="E903" s="11" t="s">
        <v>1518</v>
      </c>
      <c r="F903" s="11" t="s">
        <v>317</v>
      </c>
      <c r="G903" s="9" t="s">
        <v>155</v>
      </c>
      <c r="H903" s="12" t="s">
        <v>2735</v>
      </c>
      <c r="I903" s="12" t="s">
        <v>2735</v>
      </c>
      <c r="Y903" s="12" t="str">
        <f t="shared" si="43"/>
        <v/>
      </c>
      <c r="Z903" s="9">
        <v>2008</v>
      </c>
      <c r="AA903" s="15" t="s">
        <v>2615</v>
      </c>
      <c r="AB903" s="11" t="str">
        <f t="shared" si="44"/>
        <v>Not Threatened</v>
      </c>
      <c r="AC903" s="11" t="s">
        <v>1518</v>
      </c>
      <c r="AD903" s="13" t="s">
        <v>2373</v>
      </c>
      <c r="AE903" s="11" t="s">
        <v>582</v>
      </c>
    </row>
    <row r="904" spans="1:31">
      <c r="A904" s="9" t="s">
        <v>1435</v>
      </c>
      <c r="B904" s="15" t="s">
        <v>1758</v>
      </c>
      <c r="C904" s="9">
        <v>2012</v>
      </c>
      <c r="D904" s="11" t="str">
        <f t="shared" si="42"/>
        <v>At Risk</v>
      </c>
      <c r="E904" s="11" t="s">
        <v>725</v>
      </c>
      <c r="F904" s="11" t="s">
        <v>317</v>
      </c>
      <c r="G904" s="9" t="s">
        <v>155</v>
      </c>
      <c r="H904" s="12" t="s">
        <v>2735</v>
      </c>
      <c r="I904" s="12" t="s">
        <v>2735</v>
      </c>
      <c r="J904" s="12" t="s">
        <v>1939</v>
      </c>
      <c r="O904" s="12" t="s">
        <v>726</v>
      </c>
      <c r="Q904" s="12" t="s">
        <v>843</v>
      </c>
      <c r="Y904" s="12" t="str">
        <f t="shared" si="43"/>
        <v>CD, IE, OL</v>
      </c>
      <c r="Z904" s="9">
        <v>2008</v>
      </c>
      <c r="AA904" s="15" t="s">
        <v>1758</v>
      </c>
      <c r="AB904" s="11" t="str">
        <f t="shared" si="44"/>
        <v>At Risk</v>
      </c>
      <c r="AC904" s="11" t="s">
        <v>725</v>
      </c>
      <c r="AD904" s="13" t="s">
        <v>2373</v>
      </c>
      <c r="AE904" s="11" t="s">
        <v>1143</v>
      </c>
    </row>
    <row r="905" spans="1:31">
      <c r="A905" s="9" t="s">
        <v>1435</v>
      </c>
      <c r="B905" s="15" t="s">
        <v>1820</v>
      </c>
      <c r="C905" s="9">
        <v>2012</v>
      </c>
      <c r="D905" s="11" t="str">
        <f t="shared" si="42"/>
        <v>At Risk</v>
      </c>
      <c r="E905" s="11" t="s">
        <v>1543</v>
      </c>
      <c r="F905" s="11" t="s">
        <v>1038</v>
      </c>
      <c r="G905" s="9" t="s">
        <v>151</v>
      </c>
      <c r="H905" s="12" t="s">
        <v>2735</v>
      </c>
      <c r="I905" s="12" t="s">
        <v>2735</v>
      </c>
      <c r="J905" s="12" t="s">
        <v>1939</v>
      </c>
      <c r="M905" s="12" t="s">
        <v>507</v>
      </c>
      <c r="O905" s="12" t="s">
        <v>726</v>
      </c>
      <c r="T905" s="12" t="s">
        <v>802</v>
      </c>
      <c r="Y905" s="12" t="str">
        <f t="shared" si="43"/>
        <v>CD, EF, IE, RR</v>
      </c>
      <c r="Z905" s="9">
        <v>2008</v>
      </c>
      <c r="AA905" s="15" t="s">
        <v>1820</v>
      </c>
      <c r="AB905" s="11" t="str">
        <f t="shared" si="44"/>
        <v>At Risk</v>
      </c>
      <c r="AC905" s="11" t="s">
        <v>1543</v>
      </c>
      <c r="AD905" s="13" t="s">
        <v>2373</v>
      </c>
      <c r="AE905" s="11" t="s">
        <v>1336</v>
      </c>
    </row>
    <row r="906" spans="1:31">
      <c r="A906" s="9" t="s">
        <v>1435</v>
      </c>
      <c r="B906" s="15" t="s">
        <v>2288</v>
      </c>
      <c r="C906" s="9">
        <v>2012</v>
      </c>
      <c r="D906" s="11" t="str">
        <f t="shared" si="42"/>
        <v>Not Threatened</v>
      </c>
      <c r="E906" s="11" t="s">
        <v>1518</v>
      </c>
      <c r="F906" s="11" t="s">
        <v>317</v>
      </c>
      <c r="G906" s="9" t="s">
        <v>155</v>
      </c>
      <c r="H906" s="12" t="s">
        <v>2735</v>
      </c>
      <c r="I906" s="12" t="s">
        <v>2735</v>
      </c>
      <c r="Y906" s="12" t="str">
        <f t="shared" si="43"/>
        <v/>
      </c>
      <c r="Z906" s="9">
        <v>2008</v>
      </c>
      <c r="AA906" s="15" t="s">
        <v>2288</v>
      </c>
      <c r="AB906" s="11" t="str">
        <f t="shared" si="44"/>
        <v>Not Threatened</v>
      </c>
      <c r="AC906" s="11" t="s">
        <v>1518</v>
      </c>
      <c r="AD906" s="13" t="s">
        <v>2373</v>
      </c>
      <c r="AE906" s="11" t="s">
        <v>1879</v>
      </c>
    </row>
    <row r="907" spans="1:31">
      <c r="A907" s="9" t="s">
        <v>1435</v>
      </c>
      <c r="B907" s="15" t="s">
        <v>227</v>
      </c>
      <c r="C907" s="9">
        <v>2012</v>
      </c>
      <c r="D907" s="11" t="str">
        <f t="shared" si="42"/>
        <v>Not Threatened</v>
      </c>
      <c r="E907" s="11" t="s">
        <v>1518</v>
      </c>
      <c r="F907" s="11" t="s">
        <v>317</v>
      </c>
      <c r="G907" s="9" t="s">
        <v>155</v>
      </c>
      <c r="H907" s="12" t="s">
        <v>959</v>
      </c>
      <c r="I907" s="12" t="s">
        <v>959</v>
      </c>
      <c r="Y907" s="12" t="str">
        <f t="shared" si="43"/>
        <v/>
      </c>
      <c r="Z907" s="9">
        <v>2008</v>
      </c>
      <c r="AA907" s="13" t="s">
        <v>1598</v>
      </c>
      <c r="AB907" s="11" t="str">
        <f t="shared" si="44"/>
        <v>—</v>
      </c>
      <c r="AC907" s="11" t="s">
        <v>1598</v>
      </c>
      <c r="AD907" s="13" t="s">
        <v>2373</v>
      </c>
      <c r="AE907" s="11" t="s">
        <v>1879</v>
      </c>
    </row>
    <row r="908" spans="1:31">
      <c r="A908" s="9" t="s">
        <v>1435</v>
      </c>
      <c r="B908" s="15" t="s">
        <v>1126</v>
      </c>
      <c r="C908" s="9">
        <v>2012</v>
      </c>
      <c r="D908" s="11" t="str">
        <f t="shared" si="42"/>
        <v>Not Threatened</v>
      </c>
      <c r="E908" s="11" t="s">
        <v>1518</v>
      </c>
      <c r="F908" s="11" t="s">
        <v>317</v>
      </c>
      <c r="G908" s="9" t="s">
        <v>155</v>
      </c>
      <c r="H908" s="12" t="s">
        <v>2735</v>
      </c>
      <c r="I908" s="12" t="s">
        <v>2735</v>
      </c>
      <c r="Y908" s="12" t="str">
        <f t="shared" si="43"/>
        <v/>
      </c>
      <c r="Z908" s="9">
        <v>2008</v>
      </c>
      <c r="AA908" s="15" t="s">
        <v>1126</v>
      </c>
      <c r="AB908" s="11" t="str">
        <f t="shared" si="44"/>
        <v>Not Threatened</v>
      </c>
      <c r="AC908" s="11" t="s">
        <v>1518</v>
      </c>
      <c r="AD908" s="13" t="s">
        <v>2373</v>
      </c>
      <c r="AE908" s="11" t="s">
        <v>1999</v>
      </c>
    </row>
    <row r="909" spans="1:31">
      <c r="A909" s="9" t="s">
        <v>1435</v>
      </c>
      <c r="B909" s="15" t="s">
        <v>687</v>
      </c>
      <c r="C909" s="9">
        <v>2012</v>
      </c>
      <c r="D909" s="11" t="str">
        <f t="shared" si="42"/>
        <v>Not Threatened</v>
      </c>
      <c r="E909" s="11" t="s">
        <v>1518</v>
      </c>
      <c r="F909" s="11" t="s">
        <v>317</v>
      </c>
      <c r="G909" s="9" t="s">
        <v>155</v>
      </c>
      <c r="H909" s="12" t="s">
        <v>2735</v>
      </c>
      <c r="I909" s="12" t="s">
        <v>2735</v>
      </c>
      <c r="Y909" s="12" t="str">
        <f t="shared" si="43"/>
        <v/>
      </c>
      <c r="Z909" s="9">
        <v>2008</v>
      </c>
      <c r="AA909" s="15" t="s">
        <v>687</v>
      </c>
      <c r="AB909" s="11" t="str">
        <f t="shared" si="44"/>
        <v>Not Threatened</v>
      </c>
      <c r="AC909" s="11" t="s">
        <v>1518</v>
      </c>
      <c r="AD909" s="13" t="s">
        <v>2373</v>
      </c>
      <c r="AE909" s="11" t="s">
        <v>584</v>
      </c>
    </row>
    <row r="910" spans="1:31">
      <c r="A910" s="9" t="s">
        <v>1435</v>
      </c>
      <c r="B910" s="15" t="s">
        <v>688</v>
      </c>
      <c r="C910" s="9">
        <v>2012</v>
      </c>
      <c r="D910" s="11" t="str">
        <f t="shared" si="42"/>
        <v>Not Threatened</v>
      </c>
      <c r="E910" s="11" t="s">
        <v>1518</v>
      </c>
      <c r="F910" s="11" t="s">
        <v>317</v>
      </c>
      <c r="G910" s="9" t="s">
        <v>155</v>
      </c>
      <c r="H910" s="12" t="s">
        <v>2735</v>
      </c>
      <c r="I910" s="12" t="s">
        <v>2735</v>
      </c>
      <c r="Y910" s="12" t="str">
        <f t="shared" si="43"/>
        <v/>
      </c>
      <c r="Z910" s="9">
        <v>2008</v>
      </c>
      <c r="AA910" s="15" t="s">
        <v>688</v>
      </c>
      <c r="AB910" s="11" t="str">
        <f t="shared" si="44"/>
        <v>Not Threatened</v>
      </c>
      <c r="AC910" s="11" t="s">
        <v>1518</v>
      </c>
      <c r="AD910" s="13" t="s">
        <v>2373</v>
      </c>
      <c r="AE910" s="11" t="s">
        <v>584</v>
      </c>
    </row>
    <row r="911" spans="1:31">
      <c r="A911" s="9" t="s">
        <v>1435</v>
      </c>
      <c r="B911" s="15" t="s">
        <v>689</v>
      </c>
      <c r="C911" s="9">
        <v>2012</v>
      </c>
      <c r="D911" s="11" t="str">
        <f t="shared" si="42"/>
        <v>At Risk</v>
      </c>
      <c r="E911" s="11" t="s">
        <v>725</v>
      </c>
      <c r="F911" s="11" t="s">
        <v>317</v>
      </c>
      <c r="G911" s="9" t="s">
        <v>155</v>
      </c>
      <c r="H911" s="12" t="s">
        <v>2735</v>
      </c>
      <c r="I911" s="12" t="s">
        <v>2735</v>
      </c>
      <c r="T911" s="12" t="s">
        <v>802</v>
      </c>
      <c r="Y911" s="12" t="str">
        <f t="shared" si="43"/>
        <v>RR</v>
      </c>
      <c r="Z911" s="9">
        <v>2008</v>
      </c>
      <c r="AA911" s="15" t="s">
        <v>689</v>
      </c>
      <c r="AB911" s="11" t="str">
        <f t="shared" si="44"/>
        <v>At Risk</v>
      </c>
      <c r="AC911" s="11" t="s">
        <v>725</v>
      </c>
      <c r="AD911" s="13" t="s">
        <v>2373</v>
      </c>
      <c r="AE911" s="11" t="s">
        <v>584</v>
      </c>
    </row>
    <row r="912" spans="1:31">
      <c r="A912" s="9" t="s">
        <v>1435</v>
      </c>
      <c r="B912" s="14" t="s">
        <v>200</v>
      </c>
      <c r="C912" s="9">
        <v>2012</v>
      </c>
      <c r="D912" s="11" t="str">
        <f t="shared" si="42"/>
        <v>At Risk</v>
      </c>
      <c r="E912" s="11" t="s">
        <v>725</v>
      </c>
      <c r="F912" s="11" t="s">
        <v>317</v>
      </c>
      <c r="G912" s="9" t="s">
        <v>155</v>
      </c>
      <c r="H912" s="12" t="s">
        <v>2735</v>
      </c>
      <c r="I912" s="12" t="s">
        <v>2735</v>
      </c>
      <c r="T912" s="12" t="s">
        <v>802</v>
      </c>
      <c r="Y912" s="12" t="str">
        <f t="shared" si="43"/>
        <v>RR</v>
      </c>
      <c r="Z912" s="9">
        <v>2008</v>
      </c>
      <c r="AA912" s="14" t="s">
        <v>200</v>
      </c>
      <c r="AB912" s="11" t="str">
        <f t="shared" si="44"/>
        <v>At Risk</v>
      </c>
      <c r="AC912" s="11" t="s">
        <v>725</v>
      </c>
      <c r="AD912" s="9" t="s">
        <v>1546</v>
      </c>
      <c r="AE912" s="9" t="s">
        <v>668</v>
      </c>
    </row>
    <row r="913" spans="1:31">
      <c r="A913" s="9" t="s">
        <v>1435</v>
      </c>
      <c r="B913" s="15" t="s">
        <v>381</v>
      </c>
      <c r="C913" s="9">
        <v>2012</v>
      </c>
      <c r="D913" s="11" t="str">
        <f t="shared" si="42"/>
        <v>Not Threatened</v>
      </c>
      <c r="E913" s="11" t="s">
        <v>1518</v>
      </c>
      <c r="F913" s="11" t="s">
        <v>317</v>
      </c>
      <c r="G913" s="9" t="s">
        <v>155</v>
      </c>
      <c r="H913" s="12" t="s">
        <v>2735</v>
      </c>
      <c r="I913" s="12" t="s">
        <v>2735</v>
      </c>
      <c r="Y913" s="12" t="str">
        <f t="shared" si="43"/>
        <v/>
      </c>
      <c r="Z913" s="9">
        <v>2008</v>
      </c>
      <c r="AA913" s="15" t="s">
        <v>381</v>
      </c>
      <c r="AB913" s="11" t="str">
        <f t="shared" si="44"/>
        <v>Not Threatened</v>
      </c>
      <c r="AC913" s="11" t="s">
        <v>1518</v>
      </c>
      <c r="AD913" s="13" t="s">
        <v>2373</v>
      </c>
      <c r="AE913" s="11" t="s">
        <v>668</v>
      </c>
    </row>
    <row r="914" spans="1:31" ht="25.5">
      <c r="A914" s="9" t="s">
        <v>1435</v>
      </c>
      <c r="B914" s="15" t="s">
        <v>382</v>
      </c>
      <c r="C914" s="9">
        <v>2012</v>
      </c>
      <c r="D914" s="11" t="str">
        <f t="shared" si="42"/>
        <v>At Risk</v>
      </c>
      <c r="E914" s="11" t="s">
        <v>725</v>
      </c>
      <c r="F914" s="11" t="s">
        <v>317</v>
      </c>
      <c r="G914" s="9" t="s">
        <v>155</v>
      </c>
      <c r="H914" s="12" t="s">
        <v>2736</v>
      </c>
      <c r="I914" s="12" t="s">
        <v>2739</v>
      </c>
      <c r="T914" s="12" t="s">
        <v>802</v>
      </c>
      <c r="Y914" s="12" t="str">
        <f t="shared" si="43"/>
        <v>RR</v>
      </c>
      <c r="Z914" s="9">
        <v>2008</v>
      </c>
      <c r="AA914" s="15" t="s">
        <v>382</v>
      </c>
      <c r="AB914" s="11" t="str">
        <f t="shared" si="44"/>
        <v>Not Threatened</v>
      </c>
      <c r="AC914" s="11" t="s">
        <v>1518</v>
      </c>
      <c r="AD914" s="13" t="s">
        <v>2373</v>
      </c>
      <c r="AE914" s="11" t="s">
        <v>668</v>
      </c>
    </row>
    <row r="915" spans="1:31">
      <c r="A915" s="9" t="s">
        <v>1435</v>
      </c>
      <c r="B915" s="15" t="s">
        <v>46</v>
      </c>
      <c r="C915" s="9">
        <v>2012</v>
      </c>
      <c r="D915" s="11" t="str">
        <f t="shared" si="42"/>
        <v>At Risk</v>
      </c>
      <c r="E915" s="11" t="s">
        <v>725</v>
      </c>
      <c r="F915" s="11" t="s">
        <v>317</v>
      </c>
      <c r="G915" s="9" t="s">
        <v>155</v>
      </c>
      <c r="H915" s="12" t="s">
        <v>2735</v>
      </c>
      <c r="I915" s="12" t="s">
        <v>2735</v>
      </c>
      <c r="T915" s="12" t="s">
        <v>802</v>
      </c>
      <c r="Y915" s="12" t="str">
        <f t="shared" si="43"/>
        <v>RR</v>
      </c>
      <c r="Z915" s="9">
        <v>2008</v>
      </c>
      <c r="AA915" s="15" t="s">
        <v>383</v>
      </c>
      <c r="AB915" s="11" t="str">
        <f t="shared" si="44"/>
        <v>At Risk</v>
      </c>
      <c r="AC915" s="11" t="s">
        <v>725</v>
      </c>
      <c r="AD915" s="13" t="s">
        <v>2373</v>
      </c>
      <c r="AE915" s="11" t="s">
        <v>668</v>
      </c>
    </row>
    <row r="916" spans="1:31">
      <c r="A916" s="9" t="s">
        <v>1435</v>
      </c>
      <c r="B916" s="15" t="s">
        <v>384</v>
      </c>
      <c r="C916" s="9">
        <v>2012</v>
      </c>
      <c r="D916" s="11" t="str">
        <f t="shared" si="42"/>
        <v>Not Threatened</v>
      </c>
      <c r="E916" s="11" t="s">
        <v>1518</v>
      </c>
      <c r="F916" s="11" t="s">
        <v>317</v>
      </c>
      <c r="G916" s="9" t="s">
        <v>155</v>
      </c>
      <c r="H916" s="12" t="s">
        <v>2735</v>
      </c>
      <c r="I916" s="12" t="s">
        <v>2735</v>
      </c>
      <c r="Y916" s="12" t="str">
        <f t="shared" si="43"/>
        <v/>
      </c>
      <c r="Z916" s="9">
        <v>2008</v>
      </c>
      <c r="AA916" s="15" t="s">
        <v>384</v>
      </c>
      <c r="AB916" s="11" t="str">
        <f t="shared" si="44"/>
        <v>Not Threatened</v>
      </c>
      <c r="AC916" s="11" t="s">
        <v>1518</v>
      </c>
      <c r="AD916" s="13" t="s">
        <v>2373</v>
      </c>
      <c r="AE916" s="11" t="s">
        <v>668</v>
      </c>
    </row>
    <row r="917" spans="1:31">
      <c r="A917" s="9" t="s">
        <v>1435</v>
      </c>
      <c r="B917" s="15" t="s">
        <v>385</v>
      </c>
      <c r="C917" s="9">
        <v>2012</v>
      </c>
      <c r="D917" s="11" t="str">
        <f t="shared" si="42"/>
        <v>Not Threatened</v>
      </c>
      <c r="E917" s="11" t="s">
        <v>1518</v>
      </c>
      <c r="F917" s="11" t="s">
        <v>317</v>
      </c>
      <c r="G917" s="9" t="s">
        <v>155</v>
      </c>
      <c r="H917" s="12" t="s">
        <v>2735</v>
      </c>
      <c r="I917" s="12" t="s">
        <v>2735</v>
      </c>
      <c r="Y917" s="12" t="str">
        <f t="shared" si="43"/>
        <v/>
      </c>
      <c r="Z917" s="9">
        <v>2008</v>
      </c>
      <c r="AA917" s="15" t="s">
        <v>385</v>
      </c>
      <c r="AB917" s="11" t="str">
        <f t="shared" si="44"/>
        <v>Not Threatened</v>
      </c>
      <c r="AC917" s="11" t="s">
        <v>1518</v>
      </c>
      <c r="AD917" s="13" t="s">
        <v>2373</v>
      </c>
      <c r="AE917" s="11" t="s">
        <v>668</v>
      </c>
    </row>
    <row r="918" spans="1:31">
      <c r="A918" s="9" t="s">
        <v>1435</v>
      </c>
      <c r="B918" s="15" t="s">
        <v>2933</v>
      </c>
      <c r="C918" s="9">
        <v>2012</v>
      </c>
      <c r="D918" s="11" t="str">
        <f t="shared" si="42"/>
        <v>At Risk</v>
      </c>
      <c r="E918" s="11" t="s">
        <v>725</v>
      </c>
      <c r="F918" s="11" t="s">
        <v>317</v>
      </c>
      <c r="G918" s="9" t="s">
        <v>155</v>
      </c>
      <c r="H918" s="12" t="s">
        <v>2735</v>
      </c>
      <c r="I918" s="12" t="s">
        <v>2735</v>
      </c>
      <c r="V918" s="12" t="s">
        <v>243</v>
      </c>
      <c r="Y918" s="12" t="str">
        <f t="shared" si="43"/>
        <v>Sp</v>
      </c>
      <c r="Z918" s="9">
        <v>2008</v>
      </c>
      <c r="AA918" s="15" t="s">
        <v>720</v>
      </c>
      <c r="AB918" s="11" t="str">
        <f t="shared" si="44"/>
        <v>At Risk</v>
      </c>
      <c r="AC918" s="11" t="s">
        <v>725</v>
      </c>
      <c r="AD918" s="13" t="s">
        <v>2373</v>
      </c>
      <c r="AE918" s="11" t="s">
        <v>668</v>
      </c>
    </row>
    <row r="919" spans="1:31" ht="25.5">
      <c r="A919" s="9" t="s">
        <v>1435</v>
      </c>
      <c r="B919" s="15" t="s">
        <v>721</v>
      </c>
      <c r="C919" s="9">
        <v>2012</v>
      </c>
      <c r="D919" s="11" t="str">
        <f t="shared" si="42"/>
        <v>Not Threatened</v>
      </c>
      <c r="E919" s="11" t="s">
        <v>1518</v>
      </c>
      <c r="F919" s="11" t="s">
        <v>317</v>
      </c>
      <c r="G919" s="9" t="s">
        <v>155</v>
      </c>
      <c r="H919" s="12" t="s">
        <v>2735</v>
      </c>
      <c r="I919" s="12" t="s">
        <v>2735</v>
      </c>
      <c r="Y919" s="12" t="str">
        <f t="shared" si="43"/>
        <v/>
      </c>
      <c r="Z919" s="9">
        <v>2008</v>
      </c>
      <c r="AA919" s="15" t="s">
        <v>721</v>
      </c>
      <c r="AB919" s="11" t="str">
        <f t="shared" si="44"/>
        <v>Not Threatened</v>
      </c>
      <c r="AC919" s="11" t="s">
        <v>1518</v>
      </c>
      <c r="AD919" s="13" t="s">
        <v>2373</v>
      </c>
      <c r="AE919" s="11" t="s">
        <v>668</v>
      </c>
    </row>
    <row r="920" spans="1:31" ht="25.5">
      <c r="A920" s="9" t="s">
        <v>1435</v>
      </c>
      <c r="B920" s="15" t="s">
        <v>722</v>
      </c>
      <c r="C920" s="9">
        <v>2012</v>
      </c>
      <c r="D920" s="11" t="str">
        <f t="shared" si="42"/>
        <v>Not Threatened</v>
      </c>
      <c r="E920" s="11" t="s">
        <v>1518</v>
      </c>
      <c r="F920" s="11" t="s">
        <v>317</v>
      </c>
      <c r="G920" s="9" t="s">
        <v>155</v>
      </c>
      <c r="H920" s="12" t="s">
        <v>2735</v>
      </c>
      <c r="I920" s="12" t="s">
        <v>2735</v>
      </c>
      <c r="Y920" s="12" t="str">
        <f t="shared" si="43"/>
        <v/>
      </c>
      <c r="Z920" s="9">
        <v>2008</v>
      </c>
      <c r="AA920" s="15" t="s">
        <v>722</v>
      </c>
      <c r="AB920" s="11" t="str">
        <f t="shared" si="44"/>
        <v>Not Threatened</v>
      </c>
      <c r="AC920" s="11" t="s">
        <v>1518</v>
      </c>
      <c r="AD920" s="13" t="s">
        <v>2373</v>
      </c>
      <c r="AE920" s="11" t="s">
        <v>668</v>
      </c>
    </row>
    <row r="921" spans="1:31">
      <c r="A921" s="9" t="s">
        <v>1435</v>
      </c>
      <c r="B921" s="15" t="s">
        <v>723</v>
      </c>
      <c r="C921" s="9">
        <v>2012</v>
      </c>
      <c r="D921" s="11" t="str">
        <f t="shared" si="42"/>
        <v>Not Threatened</v>
      </c>
      <c r="E921" s="11" t="s">
        <v>1518</v>
      </c>
      <c r="F921" s="11" t="s">
        <v>317</v>
      </c>
      <c r="G921" s="9" t="s">
        <v>155</v>
      </c>
      <c r="H921" s="12" t="s">
        <v>2735</v>
      </c>
      <c r="I921" s="12" t="s">
        <v>2735</v>
      </c>
      <c r="Y921" s="12" t="str">
        <f t="shared" si="43"/>
        <v/>
      </c>
      <c r="Z921" s="9">
        <v>2008</v>
      </c>
      <c r="AA921" s="15" t="s">
        <v>723</v>
      </c>
      <c r="AB921" s="11" t="str">
        <f t="shared" si="44"/>
        <v>Not Threatened</v>
      </c>
      <c r="AC921" s="11" t="s">
        <v>1518</v>
      </c>
      <c r="AD921" s="13" t="s">
        <v>2373</v>
      </c>
      <c r="AE921" s="11" t="s">
        <v>668</v>
      </c>
    </row>
    <row r="922" spans="1:31">
      <c r="A922" s="9" t="s">
        <v>1435</v>
      </c>
      <c r="B922" s="15" t="s">
        <v>2382</v>
      </c>
      <c r="C922" s="9">
        <v>2012</v>
      </c>
      <c r="D922" s="11" t="str">
        <f t="shared" si="42"/>
        <v>Not Threatened</v>
      </c>
      <c r="E922" s="11" t="s">
        <v>1518</v>
      </c>
      <c r="F922" s="11" t="s">
        <v>317</v>
      </c>
      <c r="G922" s="9" t="s">
        <v>155</v>
      </c>
      <c r="H922" s="12" t="s">
        <v>2735</v>
      </c>
      <c r="I922" s="12" t="s">
        <v>2735</v>
      </c>
      <c r="Y922" s="12" t="str">
        <f t="shared" si="43"/>
        <v/>
      </c>
      <c r="Z922" s="9">
        <v>2008</v>
      </c>
      <c r="AA922" s="15" t="s">
        <v>1521</v>
      </c>
      <c r="AB922" s="11" t="str">
        <f t="shared" si="44"/>
        <v>Not Threatened</v>
      </c>
      <c r="AC922" s="11" t="s">
        <v>1518</v>
      </c>
      <c r="AD922" s="13" t="s">
        <v>2373</v>
      </c>
      <c r="AE922" s="11" t="s">
        <v>668</v>
      </c>
    </row>
    <row r="923" spans="1:31">
      <c r="A923" s="9" t="s">
        <v>1435</v>
      </c>
      <c r="B923" s="15" t="s">
        <v>1098</v>
      </c>
      <c r="C923" s="9">
        <v>2012</v>
      </c>
      <c r="D923" s="11" t="str">
        <f t="shared" si="42"/>
        <v>Not Threatened</v>
      </c>
      <c r="E923" s="11" t="s">
        <v>1518</v>
      </c>
      <c r="F923" s="11" t="s">
        <v>317</v>
      </c>
      <c r="G923" s="9" t="s">
        <v>155</v>
      </c>
      <c r="H923" s="12" t="s">
        <v>2735</v>
      </c>
      <c r="I923" s="12" t="s">
        <v>2735</v>
      </c>
      <c r="Y923" s="12" t="str">
        <f t="shared" si="43"/>
        <v/>
      </c>
      <c r="Z923" s="9">
        <v>2008</v>
      </c>
      <c r="AA923" s="15" t="s">
        <v>1098</v>
      </c>
      <c r="AB923" s="11" t="str">
        <f t="shared" si="44"/>
        <v>Not Threatened</v>
      </c>
      <c r="AC923" s="11" t="s">
        <v>1518</v>
      </c>
      <c r="AD923" s="13" t="s">
        <v>2373</v>
      </c>
      <c r="AE923" s="11" t="s">
        <v>668</v>
      </c>
    </row>
    <row r="924" spans="1:31">
      <c r="A924" s="9" t="s">
        <v>1435</v>
      </c>
      <c r="B924" s="15" t="s">
        <v>2265</v>
      </c>
      <c r="C924" s="9">
        <v>2012</v>
      </c>
      <c r="D924" s="11" t="str">
        <f t="shared" si="42"/>
        <v>Data Deficient</v>
      </c>
      <c r="E924" s="11" t="s">
        <v>1334</v>
      </c>
      <c r="F924" s="11" t="s">
        <v>317</v>
      </c>
      <c r="G924" s="9" t="s">
        <v>317</v>
      </c>
      <c r="H924" s="12" t="s">
        <v>2738</v>
      </c>
      <c r="I924" s="12" t="s">
        <v>2741</v>
      </c>
      <c r="Y924" s="12" t="str">
        <f t="shared" si="43"/>
        <v/>
      </c>
      <c r="Z924" s="9">
        <v>2008</v>
      </c>
      <c r="AA924" s="15" t="s">
        <v>2265</v>
      </c>
      <c r="AB924" s="11" t="str">
        <f t="shared" si="44"/>
        <v>Not Threatened</v>
      </c>
      <c r="AC924" s="11" t="s">
        <v>1518</v>
      </c>
      <c r="AD924" s="13" t="s">
        <v>2373</v>
      </c>
      <c r="AE924" s="11" t="s">
        <v>668</v>
      </c>
    </row>
    <row r="925" spans="1:31">
      <c r="A925" s="9" t="s">
        <v>1435</v>
      </c>
      <c r="B925" s="15" t="s">
        <v>2266</v>
      </c>
      <c r="C925" s="9">
        <v>2012</v>
      </c>
      <c r="D925" s="11" t="str">
        <f t="shared" si="42"/>
        <v>At Risk</v>
      </c>
      <c r="E925" s="11" t="s">
        <v>725</v>
      </c>
      <c r="F925" s="11" t="s">
        <v>317</v>
      </c>
      <c r="G925" s="9" t="s">
        <v>155</v>
      </c>
      <c r="H925" s="12" t="s">
        <v>2735</v>
      </c>
      <c r="I925" s="12" t="s">
        <v>2735</v>
      </c>
      <c r="T925" s="12" t="s">
        <v>802</v>
      </c>
      <c r="V925" s="12" t="s">
        <v>243</v>
      </c>
      <c r="Y925" s="12" t="str">
        <f t="shared" si="43"/>
        <v>RR, Sp</v>
      </c>
      <c r="Z925" s="9">
        <v>2008</v>
      </c>
      <c r="AA925" s="15" t="s">
        <v>2266</v>
      </c>
      <c r="AB925" s="11" t="str">
        <f t="shared" si="44"/>
        <v>At Risk</v>
      </c>
      <c r="AC925" s="11" t="s">
        <v>725</v>
      </c>
      <c r="AD925" s="13" t="s">
        <v>2373</v>
      </c>
      <c r="AE925" s="11" t="s">
        <v>668</v>
      </c>
    </row>
    <row r="926" spans="1:31">
      <c r="A926" s="9" t="s">
        <v>1435</v>
      </c>
      <c r="B926" s="15" t="s">
        <v>2267</v>
      </c>
      <c r="C926" s="9">
        <v>2012</v>
      </c>
      <c r="D926" s="11" t="str">
        <f t="shared" si="42"/>
        <v>Not Threatened</v>
      </c>
      <c r="E926" s="11" t="s">
        <v>1518</v>
      </c>
      <c r="F926" s="11" t="s">
        <v>317</v>
      </c>
      <c r="G926" s="9" t="s">
        <v>155</v>
      </c>
      <c r="H926" s="12" t="s">
        <v>2735</v>
      </c>
      <c r="I926" s="12" t="s">
        <v>2735</v>
      </c>
      <c r="Y926" s="12" t="str">
        <f t="shared" si="43"/>
        <v/>
      </c>
      <c r="Z926" s="9">
        <v>2008</v>
      </c>
      <c r="AA926" s="15" t="s">
        <v>2267</v>
      </c>
      <c r="AB926" s="11" t="str">
        <f t="shared" si="44"/>
        <v>Not Threatened</v>
      </c>
      <c r="AC926" s="11" t="s">
        <v>1518</v>
      </c>
      <c r="AD926" s="13" t="s">
        <v>2373</v>
      </c>
      <c r="AE926" s="11" t="s">
        <v>668</v>
      </c>
    </row>
    <row r="927" spans="1:31">
      <c r="A927" s="9" t="s">
        <v>1435</v>
      </c>
      <c r="B927" s="15" t="s">
        <v>1157</v>
      </c>
      <c r="C927" s="9">
        <v>2012</v>
      </c>
      <c r="D927" s="11" t="str">
        <f t="shared" si="42"/>
        <v>Data Deficient</v>
      </c>
      <c r="E927" s="11" t="s">
        <v>1334</v>
      </c>
      <c r="F927" s="11" t="s">
        <v>317</v>
      </c>
      <c r="G927" s="9" t="s">
        <v>317</v>
      </c>
      <c r="H927" s="12" t="s">
        <v>2738</v>
      </c>
      <c r="I927" s="12" t="s">
        <v>2741</v>
      </c>
      <c r="Y927" s="12" t="str">
        <f t="shared" si="43"/>
        <v/>
      </c>
      <c r="Z927" s="9">
        <v>2008</v>
      </c>
      <c r="AA927" s="15" t="s">
        <v>1157</v>
      </c>
      <c r="AB927" s="11" t="str">
        <f t="shared" si="44"/>
        <v>Not Threatened</v>
      </c>
      <c r="AC927" s="11" t="s">
        <v>1518</v>
      </c>
      <c r="AD927" s="13" t="s">
        <v>2373</v>
      </c>
      <c r="AE927" s="11" t="s">
        <v>668</v>
      </c>
    </row>
    <row r="928" spans="1:31">
      <c r="A928" s="9" t="s">
        <v>1435</v>
      </c>
      <c r="B928" s="15" t="s">
        <v>1164</v>
      </c>
      <c r="C928" s="9">
        <v>2012</v>
      </c>
      <c r="D928" s="11" t="str">
        <f t="shared" si="42"/>
        <v>At Risk</v>
      </c>
      <c r="E928" s="11" t="s">
        <v>725</v>
      </c>
      <c r="F928" s="11" t="s">
        <v>317</v>
      </c>
      <c r="G928" s="9" t="s">
        <v>155</v>
      </c>
      <c r="H928" s="12" t="s">
        <v>2735</v>
      </c>
      <c r="I928" s="12" t="s">
        <v>2735</v>
      </c>
      <c r="T928" s="12" t="s">
        <v>802</v>
      </c>
      <c r="V928" s="12" t="s">
        <v>243</v>
      </c>
      <c r="Y928" s="12" t="str">
        <f t="shared" si="43"/>
        <v>RR, Sp</v>
      </c>
      <c r="Z928" s="9">
        <v>2008</v>
      </c>
      <c r="AA928" s="15" t="s">
        <v>1164</v>
      </c>
      <c r="AB928" s="11" t="str">
        <f t="shared" si="44"/>
        <v>At Risk</v>
      </c>
      <c r="AC928" s="11" t="s">
        <v>725</v>
      </c>
      <c r="AD928" s="13" t="s">
        <v>2373</v>
      </c>
      <c r="AE928" s="11" t="s">
        <v>668</v>
      </c>
    </row>
    <row r="929" spans="1:31">
      <c r="A929" s="9" t="s">
        <v>1435</v>
      </c>
      <c r="B929" s="15" t="s">
        <v>1165</v>
      </c>
      <c r="C929" s="9">
        <v>2012</v>
      </c>
      <c r="D929" s="11" t="str">
        <f t="shared" si="42"/>
        <v>Not Threatened</v>
      </c>
      <c r="E929" s="11" t="s">
        <v>1518</v>
      </c>
      <c r="F929" s="11" t="s">
        <v>317</v>
      </c>
      <c r="G929" s="9" t="s">
        <v>155</v>
      </c>
      <c r="H929" s="12" t="s">
        <v>2735</v>
      </c>
      <c r="I929" s="12" t="s">
        <v>2735</v>
      </c>
      <c r="Y929" s="12" t="str">
        <f t="shared" si="43"/>
        <v/>
      </c>
      <c r="Z929" s="9">
        <v>2008</v>
      </c>
      <c r="AA929" s="15" t="s">
        <v>1165</v>
      </c>
      <c r="AB929" s="11" t="str">
        <f t="shared" si="44"/>
        <v>Not Threatened</v>
      </c>
      <c r="AC929" s="11" t="s">
        <v>1518</v>
      </c>
      <c r="AD929" s="13" t="s">
        <v>2373</v>
      </c>
      <c r="AE929" s="11" t="s">
        <v>668</v>
      </c>
    </row>
    <row r="930" spans="1:31">
      <c r="A930" s="9" t="s">
        <v>1435</v>
      </c>
      <c r="B930" s="15" t="s">
        <v>1166</v>
      </c>
      <c r="C930" s="9">
        <v>2012</v>
      </c>
      <c r="D930" s="11" t="str">
        <f t="shared" si="42"/>
        <v>Not Threatened</v>
      </c>
      <c r="E930" s="11" t="s">
        <v>1518</v>
      </c>
      <c r="F930" s="11" t="s">
        <v>317</v>
      </c>
      <c r="G930" s="9" t="s">
        <v>155</v>
      </c>
      <c r="H930" s="12" t="s">
        <v>2735</v>
      </c>
      <c r="I930" s="12" t="s">
        <v>2735</v>
      </c>
      <c r="Y930" s="12" t="str">
        <f t="shared" si="43"/>
        <v/>
      </c>
      <c r="Z930" s="9">
        <v>2008</v>
      </c>
      <c r="AA930" s="15" t="s">
        <v>1166</v>
      </c>
      <c r="AB930" s="11" t="str">
        <f t="shared" si="44"/>
        <v>Not Threatened</v>
      </c>
      <c r="AC930" s="11" t="s">
        <v>1518</v>
      </c>
      <c r="AD930" s="13" t="s">
        <v>2373</v>
      </c>
      <c r="AE930" s="11" t="s">
        <v>668</v>
      </c>
    </row>
    <row r="931" spans="1:31">
      <c r="A931" s="9" t="s">
        <v>1435</v>
      </c>
      <c r="B931" s="15" t="s">
        <v>1167</v>
      </c>
      <c r="C931" s="9">
        <v>2012</v>
      </c>
      <c r="D931" s="11" t="str">
        <f t="shared" si="42"/>
        <v>Non-resident Native</v>
      </c>
      <c r="E931" s="11" t="s">
        <v>1545</v>
      </c>
      <c r="F931" s="11" t="s">
        <v>317</v>
      </c>
      <c r="G931" s="9" t="s">
        <v>317</v>
      </c>
      <c r="H931" s="12" t="s">
        <v>2735</v>
      </c>
      <c r="I931" s="12" t="s">
        <v>2735</v>
      </c>
      <c r="U931" s="12" t="s">
        <v>319</v>
      </c>
      <c r="Y931" s="12" t="str">
        <f t="shared" si="43"/>
        <v>SO</v>
      </c>
      <c r="Z931" s="9">
        <v>2008</v>
      </c>
      <c r="AA931" s="15" t="s">
        <v>1167</v>
      </c>
      <c r="AB931" s="11" t="str">
        <f t="shared" si="44"/>
        <v>Non-resident Native</v>
      </c>
      <c r="AC931" s="11" t="s">
        <v>1545</v>
      </c>
      <c r="AD931" s="13" t="s">
        <v>2373</v>
      </c>
      <c r="AE931" s="11" t="s">
        <v>668</v>
      </c>
    </row>
    <row r="932" spans="1:31">
      <c r="A932" s="9" t="s">
        <v>1435</v>
      </c>
      <c r="B932" s="15" t="s">
        <v>1168</v>
      </c>
      <c r="C932" s="9">
        <v>2012</v>
      </c>
      <c r="D932" s="11" t="str">
        <f t="shared" si="42"/>
        <v>Not Threatened</v>
      </c>
      <c r="E932" s="11" t="s">
        <v>1518</v>
      </c>
      <c r="F932" s="11" t="s">
        <v>317</v>
      </c>
      <c r="G932" s="9" t="s">
        <v>155</v>
      </c>
      <c r="H932" s="12" t="s">
        <v>2735</v>
      </c>
      <c r="I932" s="12" t="s">
        <v>2735</v>
      </c>
      <c r="Y932" s="12" t="str">
        <f t="shared" si="43"/>
        <v/>
      </c>
      <c r="Z932" s="9">
        <v>2008</v>
      </c>
      <c r="AA932" s="15" t="s">
        <v>1168</v>
      </c>
      <c r="AB932" s="11" t="str">
        <f t="shared" si="44"/>
        <v>Not Threatened</v>
      </c>
      <c r="AC932" s="11" t="s">
        <v>1518</v>
      </c>
      <c r="AD932" s="13" t="s">
        <v>2373</v>
      </c>
      <c r="AE932" s="11" t="s">
        <v>668</v>
      </c>
    </row>
    <row r="933" spans="1:31">
      <c r="A933" s="9" t="s">
        <v>1435</v>
      </c>
      <c r="B933" s="15" t="s">
        <v>1169</v>
      </c>
      <c r="C933" s="9">
        <v>2012</v>
      </c>
      <c r="D933" s="11" t="str">
        <f t="shared" si="42"/>
        <v>Threatened</v>
      </c>
      <c r="E933" s="11" t="s">
        <v>799</v>
      </c>
      <c r="F933" s="11" t="s">
        <v>2723</v>
      </c>
      <c r="G933" s="9" t="s">
        <v>149</v>
      </c>
      <c r="H933" s="12" t="s">
        <v>2735</v>
      </c>
      <c r="I933" s="12" t="s">
        <v>2735</v>
      </c>
      <c r="L933" s="12" t="s">
        <v>1784</v>
      </c>
      <c r="M933" s="12" t="s">
        <v>507</v>
      </c>
      <c r="U933" s="12" t="s">
        <v>319</v>
      </c>
      <c r="Y933" s="12" t="str">
        <f t="shared" si="43"/>
        <v>DP, EF, SO</v>
      </c>
      <c r="Z933" s="9">
        <v>2008</v>
      </c>
      <c r="AA933" s="15" t="s">
        <v>1169</v>
      </c>
      <c r="AB933" s="11" t="str">
        <f t="shared" si="44"/>
        <v>Threatened</v>
      </c>
      <c r="AC933" s="11" t="s">
        <v>799</v>
      </c>
      <c r="AD933" s="13" t="s">
        <v>2373</v>
      </c>
      <c r="AE933" s="11" t="s">
        <v>668</v>
      </c>
    </row>
    <row r="934" spans="1:31">
      <c r="A934" s="9" t="s">
        <v>1435</v>
      </c>
      <c r="B934" s="15" t="s">
        <v>1170</v>
      </c>
      <c r="C934" s="9">
        <v>2012</v>
      </c>
      <c r="D934" s="11" t="str">
        <f t="shared" si="42"/>
        <v>Data Deficient</v>
      </c>
      <c r="E934" s="11" t="s">
        <v>1334</v>
      </c>
      <c r="F934" s="11" t="s">
        <v>317</v>
      </c>
      <c r="G934" s="9" t="s">
        <v>317</v>
      </c>
      <c r="H934" s="12" t="s">
        <v>2738</v>
      </c>
      <c r="I934" s="12" t="s">
        <v>2741</v>
      </c>
      <c r="T934" s="12" t="s">
        <v>802</v>
      </c>
      <c r="Y934" s="12" t="str">
        <f t="shared" si="43"/>
        <v>RR</v>
      </c>
      <c r="Z934" s="9">
        <v>2008</v>
      </c>
      <c r="AA934" s="15" t="s">
        <v>1170</v>
      </c>
      <c r="AB934" s="11" t="str">
        <f t="shared" si="44"/>
        <v>At Risk</v>
      </c>
      <c r="AC934" s="11" t="s">
        <v>244</v>
      </c>
      <c r="AD934" s="13" t="s">
        <v>2373</v>
      </c>
      <c r="AE934" s="11" t="s">
        <v>668</v>
      </c>
    </row>
    <row r="935" spans="1:31">
      <c r="A935" s="9" t="s">
        <v>1435</v>
      </c>
      <c r="B935" s="15" t="s">
        <v>45</v>
      </c>
      <c r="C935" s="9">
        <v>2012</v>
      </c>
      <c r="D935" s="11" t="str">
        <f t="shared" si="42"/>
        <v>Not Threatened</v>
      </c>
      <c r="E935" s="11" t="s">
        <v>1518</v>
      </c>
      <c r="F935" s="11" t="s">
        <v>317</v>
      </c>
      <c r="G935" s="9" t="s">
        <v>155</v>
      </c>
      <c r="H935" s="12" t="s">
        <v>2735</v>
      </c>
      <c r="I935" s="12" t="s">
        <v>2735</v>
      </c>
      <c r="Y935" s="12" t="str">
        <f t="shared" si="43"/>
        <v/>
      </c>
      <c r="Z935" s="9">
        <v>2008</v>
      </c>
      <c r="AA935" s="15" t="s">
        <v>1171</v>
      </c>
      <c r="AB935" s="11" t="str">
        <f t="shared" si="44"/>
        <v>Not Threatened</v>
      </c>
      <c r="AC935" s="11" t="s">
        <v>1518</v>
      </c>
      <c r="AD935" s="13" t="s">
        <v>2373</v>
      </c>
      <c r="AE935" s="11" t="s">
        <v>668</v>
      </c>
    </row>
    <row r="936" spans="1:31">
      <c r="A936" s="9" t="s">
        <v>1435</v>
      </c>
      <c r="B936" s="15" t="s">
        <v>1172</v>
      </c>
      <c r="C936" s="9">
        <v>2012</v>
      </c>
      <c r="D936" s="11" t="str">
        <f t="shared" si="42"/>
        <v>Data Deficient</v>
      </c>
      <c r="E936" s="11" t="s">
        <v>1334</v>
      </c>
      <c r="F936" s="11" t="s">
        <v>317</v>
      </c>
      <c r="G936" s="9" t="s">
        <v>317</v>
      </c>
      <c r="H936" s="12" t="s">
        <v>2738</v>
      </c>
      <c r="I936" s="12" t="s">
        <v>2741</v>
      </c>
      <c r="Y936" s="12" t="str">
        <f t="shared" si="43"/>
        <v/>
      </c>
      <c r="Z936" s="9">
        <v>2008</v>
      </c>
      <c r="AA936" s="15" t="s">
        <v>1172</v>
      </c>
      <c r="AB936" s="11" t="str">
        <f t="shared" si="44"/>
        <v>Not Threatened</v>
      </c>
      <c r="AC936" s="11" t="s">
        <v>1518</v>
      </c>
      <c r="AD936" s="13" t="s">
        <v>2373</v>
      </c>
      <c r="AE936" s="11" t="s">
        <v>668</v>
      </c>
    </row>
    <row r="937" spans="1:31">
      <c r="A937" s="9" t="s">
        <v>1435</v>
      </c>
      <c r="B937" s="15" t="s">
        <v>1173</v>
      </c>
      <c r="C937" s="9">
        <v>2012</v>
      </c>
      <c r="D937" s="11" t="str">
        <f t="shared" si="42"/>
        <v>Not Threatened</v>
      </c>
      <c r="E937" s="11" t="s">
        <v>1518</v>
      </c>
      <c r="F937" s="11" t="s">
        <v>317</v>
      </c>
      <c r="G937" s="9" t="s">
        <v>155</v>
      </c>
      <c r="H937" s="12" t="s">
        <v>2735</v>
      </c>
      <c r="I937" s="12" t="s">
        <v>2735</v>
      </c>
      <c r="Y937" s="12" t="str">
        <f t="shared" si="43"/>
        <v/>
      </c>
      <c r="Z937" s="9">
        <v>2008</v>
      </c>
      <c r="AA937" s="15" t="s">
        <v>1173</v>
      </c>
      <c r="AB937" s="11" t="str">
        <f t="shared" si="44"/>
        <v>Not Threatened</v>
      </c>
      <c r="AC937" s="11" t="s">
        <v>1518</v>
      </c>
      <c r="AD937" s="13" t="s">
        <v>2373</v>
      </c>
      <c r="AE937" s="11" t="s">
        <v>668</v>
      </c>
    </row>
    <row r="938" spans="1:31">
      <c r="A938" s="9" t="s">
        <v>1435</v>
      </c>
      <c r="B938" s="15" t="s">
        <v>1174</v>
      </c>
      <c r="C938" s="9">
        <v>2012</v>
      </c>
      <c r="D938" s="11" t="str">
        <f t="shared" si="42"/>
        <v>At Risk</v>
      </c>
      <c r="E938" s="11" t="s">
        <v>725</v>
      </c>
      <c r="F938" s="11" t="s">
        <v>317</v>
      </c>
      <c r="G938" s="9" t="s">
        <v>155</v>
      </c>
      <c r="H938" s="12" t="s">
        <v>2735</v>
      </c>
      <c r="I938" s="12" t="s">
        <v>2735</v>
      </c>
      <c r="T938" s="12" t="s">
        <v>802</v>
      </c>
      <c r="V938" s="12" t="s">
        <v>243</v>
      </c>
      <c r="Y938" s="12" t="str">
        <f t="shared" si="43"/>
        <v>RR, Sp</v>
      </c>
      <c r="Z938" s="9">
        <v>2008</v>
      </c>
      <c r="AA938" s="15" t="s">
        <v>1174</v>
      </c>
      <c r="AB938" s="11" t="str">
        <f t="shared" si="44"/>
        <v>At Risk</v>
      </c>
      <c r="AC938" s="11" t="s">
        <v>725</v>
      </c>
      <c r="AD938" s="13" t="s">
        <v>2373</v>
      </c>
      <c r="AE938" s="11" t="s">
        <v>668</v>
      </c>
    </row>
    <row r="939" spans="1:31">
      <c r="A939" s="9" t="s">
        <v>1435</v>
      </c>
      <c r="B939" s="15" t="s">
        <v>1175</v>
      </c>
      <c r="C939" s="9">
        <v>2012</v>
      </c>
      <c r="D939" s="11" t="str">
        <f t="shared" si="42"/>
        <v>Not Threatened</v>
      </c>
      <c r="E939" s="11" t="s">
        <v>1518</v>
      </c>
      <c r="F939" s="11" t="s">
        <v>317</v>
      </c>
      <c r="G939" s="9" t="s">
        <v>155</v>
      </c>
      <c r="H939" s="12" t="s">
        <v>2738</v>
      </c>
      <c r="I939" s="12" t="s">
        <v>2739</v>
      </c>
      <c r="Y939" s="12" t="str">
        <f t="shared" si="43"/>
        <v/>
      </c>
      <c r="Z939" s="9">
        <v>2008</v>
      </c>
      <c r="AA939" s="15" t="s">
        <v>1175</v>
      </c>
      <c r="AB939" s="11" t="str">
        <f t="shared" si="44"/>
        <v>Data Deficient</v>
      </c>
      <c r="AC939" s="11" t="s">
        <v>1334</v>
      </c>
      <c r="AD939" s="13" t="s">
        <v>2373</v>
      </c>
      <c r="AE939" s="11" t="s">
        <v>668</v>
      </c>
    </row>
    <row r="940" spans="1:31">
      <c r="A940" s="9" t="s">
        <v>1435</v>
      </c>
      <c r="B940" s="15" t="s">
        <v>1176</v>
      </c>
      <c r="C940" s="9">
        <v>2012</v>
      </c>
      <c r="D940" s="11" t="str">
        <f t="shared" si="42"/>
        <v>Not Threatened</v>
      </c>
      <c r="E940" s="11" t="s">
        <v>1518</v>
      </c>
      <c r="F940" s="11" t="s">
        <v>317</v>
      </c>
      <c r="G940" s="9" t="s">
        <v>155</v>
      </c>
      <c r="H940" s="12" t="s">
        <v>2735</v>
      </c>
      <c r="I940" s="12" t="s">
        <v>2735</v>
      </c>
      <c r="Y940" s="12" t="str">
        <f t="shared" si="43"/>
        <v/>
      </c>
      <c r="Z940" s="9">
        <v>2008</v>
      </c>
      <c r="AA940" s="15" t="s">
        <v>1176</v>
      </c>
      <c r="AB940" s="11" t="str">
        <f t="shared" si="44"/>
        <v>Not Threatened</v>
      </c>
      <c r="AC940" s="11" t="s">
        <v>1518</v>
      </c>
      <c r="AD940" s="13" t="s">
        <v>2373</v>
      </c>
      <c r="AE940" s="11" t="s">
        <v>668</v>
      </c>
    </row>
    <row r="941" spans="1:31">
      <c r="A941" s="9" t="s">
        <v>1435</v>
      </c>
      <c r="B941" s="15" t="s">
        <v>2640</v>
      </c>
      <c r="C941" s="9">
        <v>2012</v>
      </c>
      <c r="D941" s="11" t="str">
        <f t="shared" si="42"/>
        <v>Not Threatened</v>
      </c>
      <c r="E941" s="11" t="s">
        <v>1518</v>
      </c>
      <c r="F941" s="11" t="s">
        <v>317</v>
      </c>
      <c r="G941" s="9" t="s">
        <v>155</v>
      </c>
      <c r="H941" s="12" t="s">
        <v>2735</v>
      </c>
      <c r="I941" s="12" t="s">
        <v>2735</v>
      </c>
      <c r="Y941" s="12" t="str">
        <f t="shared" si="43"/>
        <v/>
      </c>
      <c r="Z941" s="9">
        <v>2008</v>
      </c>
      <c r="AA941" s="15" t="s">
        <v>2640</v>
      </c>
      <c r="AB941" s="11" t="str">
        <f t="shared" si="44"/>
        <v>Not Threatened</v>
      </c>
      <c r="AC941" s="11" t="s">
        <v>1518</v>
      </c>
      <c r="AD941" s="13" t="s">
        <v>2373</v>
      </c>
      <c r="AE941" s="11" t="s">
        <v>668</v>
      </c>
    </row>
    <row r="942" spans="1:31">
      <c r="A942" s="9" t="s">
        <v>1435</v>
      </c>
      <c r="B942" s="15" t="s">
        <v>2641</v>
      </c>
      <c r="C942" s="9">
        <v>2012</v>
      </c>
      <c r="D942" s="11" t="str">
        <f t="shared" si="42"/>
        <v>Not Threatened</v>
      </c>
      <c r="E942" s="11" t="s">
        <v>1518</v>
      </c>
      <c r="F942" s="11" t="s">
        <v>317</v>
      </c>
      <c r="G942" s="9" t="s">
        <v>155</v>
      </c>
      <c r="H942" s="12" t="s">
        <v>2735</v>
      </c>
      <c r="I942" s="12" t="s">
        <v>2735</v>
      </c>
      <c r="Y942" s="12" t="str">
        <f t="shared" si="43"/>
        <v/>
      </c>
      <c r="Z942" s="9">
        <v>2008</v>
      </c>
      <c r="AA942" s="15" t="s">
        <v>2641</v>
      </c>
      <c r="AB942" s="11" t="str">
        <f t="shared" si="44"/>
        <v>Not Threatened</v>
      </c>
      <c r="AC942" s="11" t="s">
        <v>1518</v>
      </c>
      <c r="AD942" s="13" t="s">
        <v>2373</v>
      </c>
      <c r="AE942" s="11" t="s">
        <v>668</v>
      </c>
    </row>
    <row r="943" spans="1:31">
      <c r="A943" s="9" t="s">
        <v>1435</v>
      </c>
      <c r="B943" s="15" t="s">
        <v>2642</v>
      </c>
      <c r="C943" s="9">
        <v>2012</v>
      </c>
      <c r="D943" s="11" t="str">
        <f t="shared" si="42"/>
        <v>Not Threatened</v>
      </c>
      <c r="E943" s="11" t="s">
        <v>1518</v>
      </c>
      <c r="F943" s="11" t="s">
        <v>317</v>
      </c>
      <c r="G943" s="9" t="s">
        <v>155</v>
      </c>
      <c r="H943" s="12" t="s">
        <v>2735</v>
      </c>
      <c r="I943" s="12" t="s">
        <v>2735</v>
      </c>
      <c r="Y943" s="12" t="str">
        <f t="shared" si="43"/>
        <v/>
      </c>
      <c r="Z943" s="9">
        <v>2008</v>
      </c>
      <c r="AA943" s="15" t="s">
        <v>2642</v>
      </c>
      <c r="AB943" s="11" t="str">
        <f t="shared" si="44"/>
        <v>Not Threatened</v>
      </c>
      <c r="AC943" s="11" t="s">
        <v>1518</v>
      </c>
      <c r="AD943" s="13" t="s">
        <v>2373</v>
      </c>
      <c r="AE943" s="11" t="s">
        <v>668</v>
      </c>
    </row>
    <row r="944" spans="1:31">
      <c r="A944" s="9" t="s">
        <v>1435</v>
      </c>
      <c r="B944" s="15" t="s">
        <v>2433</v>
      </c>
      <c r="C944" s="9">
        <v>2012</v>
      </c>
      <c r="D944" s="11" t="str">
        <f t="shared" si="42"/>
        <v>Not Threatened</v>
      </c>
      <c r="E944" s="11" t="s">
        <v>1518</v>
      </c>
      <c r="F944" s="11" t="s">
        <v>317</v>
      </c>
      <c r="G944" s="9" t="s">
        <v>155</v>
      </c>
      <c r="H944" s="12" t="s">
        <v>2735</v>
      </c>
      <c r="I944" s="12" t="s">
        <v>2735</v>
      </c>
      <c r="Y944" s="12" t="str">
        <f t="shared" si="43"/>
        <v/>
      </c>
      <c r="Z944" s="9">
        <v>2008</v>
      </c>
      <c r="AA944" s="15" t="s">
        <v>2643</v>
      </c>
      <c r="AB944" s="11" t="str">
        <f t="shared" si="44"/>
        <v>Not Threatened</v>
      </c>
      <c r="AC944" s="11" t="s">
        <v>1518</v>
      </c>
      <c r="AD944" s="13" t="s">
        <v>2373</v>
      </c>
      <c r="AE944" s="11" t="s">
        <v>668</v>
      </c>
    </row>
    <row r="945" spans="1:31">
      <c r="A945" s="9" t="s">
        <v>1435</v>
      </c>
      <c r="B945" s="15" t="s">
        <v>2644</v>
      </c>
      <c r="C945" s="9">
        <v>2012</v>
      </c>
      <c r="D945" s="11" t="str">
        <f t="shared" si="42"/>
        <v>Not Threatened</v>
      </c>
      <c r="E945" s="11" t="s">
        <v>1518</v>
      </c>
      <c r="F945" s="11" t="s">
        <v>317</v>
      </c>
      <c r="G945" s="9" t="s">
        <v>155</v>
      </c>
      <c r="H945" s="12" t="s">
        <v>2735</v>
      </c>
      <c r="I945" s="12" t="s">
        <v>2735</v>
      </c>
      <c r="Y945" s="12" t="str">
        <f t="shared" si="43"/>
        <v/>
      </c>
      <c r="Z945" s="9">
        <v>2008</v>
      </c>
      <c r="AA945" s="15" t="s">
        <v>2644</v>
      </c>
      <c r="AB945" s="11" t="str">
        <f t="shared" si="44"/>
        <v>Not Threatened</v>
      </c>
      <c r="AC945" s="11" t="s">
        <v>1518</v>
      </c>
      <c r="AD945" s="13" t="s">
        <v>2373</v>
      </c>
      <c r="AE945" s="11" t="s">
        <v>668</v>
      </c>
    </row>
    <row r="946" spans="1:31">
      <c r="A946" s="9" t="s">
        <v>1435</v>
      </c>
      <c r="B946" s="15" t="s">
        <v>2645</v>
      </c>
      <c r="C946" s="9">
        <v>2012</v>
      </c>
      <c r="D946" s="11" t="str">
        <f t="shared" si="42"/>
        <v>Not Threatened</v>
      </c>
      <c r="E946" s="11" t="s">
        <v>1518</v>
      </c>
      <c r="F946" s="11" t="s">
        <v>317</v>
      </c>
      <c r="G946" s="9" t="s">
        <v>155</v>
      </c>
      <c r="H946" s="12" t="s">
        <v>2735</v>
      </c>
      <c r="I946" s="12" t="s">
        <v>2735</v>
      </c>
      <c r="Y946" s="12" t="str">
        <f t="shared" si="43"/>
        <v/>
      </c>
      <c r="Z946" s="9">
        <v>2008</v>
      </c>
      <c r="AA946" s="15" t="s">
        <v>2645</v>
      </c>
      <c r="AB946" s="11" t="str">
        <f t="shared" si="44"/>
        <v>Not Threatened</v>
      </c>
      <c r="AC946" s="11" t="s">
        <v>1518</v>
      </c>
      <c r="AD946" s="13" t="s">
        <v>2373</v>
      </c>
      <c r="AE946" s="11" t="s">
        <v>668</v>
      </c>
    </row>
    <row r="947" spans="1:31">
      <c r="A947" s="9" t="s">
        <v>1435</v>
      </c>
      <c r="B947" s="15" t="s">
        <v>1876</v>
      </c>
      <c r="C947" s="9">
        <v>2012</v>
      </c>
      <c r="D947" s="11" t="str">
        <f t="shared" si="42"/>
        <v>At Risk</v>
      </c>
      <c r="E947" s="11" t="s">
        <v>725</v>
      </c>
      <c r="F947" s="11" t="s">
        <v>317</v>
      </c>
      <c r="G947" s="9" t="s">
        <v>155</v>
      </c>
      <c r="H947" s="12" t="s">
        <v>2735</v>
      </c>
      <c r="I947" s="12" t="s">
        <v>2735</v>
      </c>
      <c r="T947" s="12" t="s">
        <v>802</v>
      </c>
      <c r="V947" s="12" t="s">
        <v>243</v>
      </c>
      <c r="Y947" s="12" t="str">
        <f t="shared" si="43"/>
        <v>RR, Sp</v>
      </c>
      <c r="Z947" s="9">
        <v>2008</v>
      </c>
      <c r="AA947" s="15" t="s">
        <v>2646</v>
      </c>
      <c r="AB947" s="11" t="str">
        <f t="shared" si="44"/>
        <v>At Risk</v>
      </c>
      <c r="AC947" s="11" t="s">
        <v>725</v>
      </c>
      <c r="AD947" s="13" t="s">
        <v>2373</v>
      </c>
      <c r="AE947" s="11" t="s">
        <v>668</v>
      </c>
    </row>
    <row r="948" spans="1:31">
      <c r="A948" s="9" t="s">
        <v>1435</v>
      </c>
      <c r="B948" s="15" t="s">
        <v>2647</v>
      </c>
      <c r="C948" s="9">
        <v>2012</v>
      </c>
      <c r="D948" s="11" t="str">
        <f t="shared" si="42"/>
        <v>Threatened</v>
      </c>
      <c r="E948" s="11" t="s">
        <v>799</v>
      </c>
      <c r="F948" s="11" t="s">
        <v>1798</v>
      </c>
      <c r="G948" s="9" t="s">
        <v>150</v>
      </c>
      <c r="H948" s="12" t="s">
        <v>2736</v>
      </c>
      <c r="I948" s="12" t="s">
        <v>2739</v>
      </c>
      <c r="L948" s="12" t="s">
        <v>1784</v>
      </c>
      <c r="V948" s="12" t="s">
        <v>243</v>
      </c>
      <c r="Y948" s="12" t="str">
        <f t="shared" si="43"/>
        <v>DP, Sp</v>
      </c>
      <c r="Z948" s="9">
        <v>2008</v>
      </c>
      <c r="AA948" s="15" t="s">
        <v>2647</v>
      </c>
      <c r="AB948" s="11" t="str">
        <f t="shared" si="44"/>
        <v>Threatened</v>
      </c>
      <c r="AC948" s="11" t="s">
        <v>506</v>
      </c>
      <c r="AD948" s="13" t="s">
        <v>2373</v>
      </c>
      <c r="AE948" s="11" t="s">
        <v>668</v>
      </c>
    </row>
    <row r="949" spans="1:31">
      <c r="A949" s="9" t="s">
        <v>1435</v>
      </c>
      <c r="B949" s="15" t="s">
        <v>2648</v>
      </c>
      <c r="C949" s="9">
        <v>2012</v>
      </c>
      <c r="D949" s="11" t="str">
        <f t="shared" si="42"/>
        <v>Not Threatened</v>
      </c>
      <c r="E949" s="11" t="s">
        <v>1518</v>
      </c>
      <c r="F949" s="11" t="s">
        <v>317</v>
      </c>
      <c r="G949" s="9" t="s">
        <v>155</v>
      </c>
      <c r="H949" s="12" t="s">
        <v>2735</v>
      </c>
      <c r="I949" s="12" t="s">
        <v>2735</v>
      </c>
      <c r="Y949" s="12" t="str">
        <f t="shared" si="43"/>
        <v/>
      </c>
      <c r="Z949" s="9">
        <v>2008</v>
      </c>
      <c r="AA949" s="15" t="s">
        <v>2648</v>
      </c>
      <c r="AB949" s="11" t="str">
        <f t="shared" si="44"/>
        <v>Not Threatened</v>
      </c>
      <c r="AC949" s="11" t="s">
        <v>1518</v>
      </c>
      <c r="AD949" s="13" t="s">
        <v>2373</v>
      </c>
      <c r="AE949" s="11" t="s">
        <v>668</v>
      </c>
    </row>
    <row r="950" spans="1:31" ht="25.5">
      <c r="A950" s="9" t="s">
        <v>1435</v>
      </c>
      <c r="B950" s="15" t="s">
        <v>2649</v>
      </c>
      <c r="C950" s="9">
        <v>2012</v>
      </c>
      <c r="D950" s="11" t="str">
        <f t="shared" si="42"/>
        <v>Not Threatened</v>
      </c>
      <c r="E950" s="11" t="s">
        <v>1518</v>
      </c>
      <c r="F950" s="11" t="s">
        <v>317</v>
      </c>
      <c r="G950" s="9" t="s">
        <v>155</v>
      </c>
      <c r="H950" s="12" t="s">
        <v>2735</v>
      </c>
      <c r="I950" s="12" t="s">
        <v>2735</v>
      </c>
      <c r="Y950" s="12" t="str">
        <f t="shared" si="43"/>
        <v/>
      </c>
      <c r="Z950" s="9">
        <v>2008</v>
      </c>
      <c r="AA950" s="15" t="s">
        <v>2649</v>
      </c>
      <c r="AB950" s="11" t="str">
        <f t="shared" si="44"/>
        <v>Not Threatened</v>
      </c>
      <c r="AC950" s="11" t="s">
        <v>1518</v>
      </c>
      <c r="AD950" s="13" t="s">
        <v>2373</v>
      </c>
      <c r="AE950" s="11" t="s">
        <v>668</v>
      </c>
    </row>
    <row r="951" spans="1:31">
      <c r="A951" s="9" t="s">
        <v>1435</v>
      </c>
      <c r="B951" s="15" t="s">
        <v>2650</v>
      </c>
      <c r="C951" s="9">
        <v>2012</v>
      </c>
      <c r="D951" s="11" t="str">
        <f t="shared" si="42"/>
        <v>At Risk</v>
      </c>
      <c r="E951" s="11" t="s">
        <v>725</v>
      </c>
      <c r="F951" s="11" t="s">
        <v>317</v>
      </c>
      <c r="G951" s="9" t="s">
        <v>155</v>
      </c>
      <c r="H951" s="12" t="s">
        <v>2735</v>
      </c>
      <c r="I951" s="12" t="s">
        <v>2735</v>
      </c>
      <c r="V951" s="12" t="s">
        <v>243</v>
      </c>
      <c r="Y951" s="12" t="str">
        <f t="shared" si="43"/>
        <v>Sp</v>
      </c>
      <c r="Z951" s="9">
        <v>2008</v>
      </c>
      <c r="AA951" s="15" t="s">
        <v>2650</v>
      </c>
      <c r="AB951" s="11" t="str">
        <f t="shared" si="44"/>
        <v>At Risk</v>
      </c>
      <c r="AC951" s="11" t="s">
        <v>725</v>
      </c>
      <c r="AD951" s="13" t="s">
        <v>2373</v>
      </c>
      <c r="AE951" s="11" t="s">
        <v>668</v>
      </c>
    </row>
    <row r="952" spans="1:31">
      <c r="A952" s="9" t="s">
        <v>1435</v>
      </c>
      <c r="B952" s="15" t="s">
        <v>99</v>
      </c>
      <c r="C952" s="9">
        <v>2012</v>
      </c>
      <c r="D952" s="11" t="str">
        <f t="shared" si="42"/>
        <v>Not Threatened</v>
      </c>
      <c r="E952" s="11" t="s">
        <v>1518</v>
      </c>
      <c r="F952" s="11" t="s">
        <v>317</v>
      </c>
      <c r="G952" s="9" t="s">
        <v>155</v>
      </c>
      <c r="H952" s="12" t="s">
        <v>2735</v>
      </c>
      <c r="I952" s="12" t="s">
        <v>2735</v>
      </c>
      <c r="Y952" s="12" t="str">
        <f t="shared" si="43"/>
        <v/>
      </c>
      <c r="Z952" s="9">
        <v>2008</v>
      </c>
      <c r="AA952" s="15" t="s">
        <v>99</v>
      </c>
      <c r="AB952" s="11" t="str">
        <f t="shared" si="44"/>
        <v>Not Threatened</v>
      </c>
      <c r="AC952" s="11" t="s">
        <v>1518</v>
      </c>
      <c r="AD952" s="13" t="s">
        <v>2373</v>
      </c>
      <c r="AE952" s="11" t="s">
        <v>668</v>
      </c>
    </row>
    <row r="953" spans="1:31">
      <c r="A953" s="9" t="s">
        <v>1435</v>
      </c>
      <c r="B953" s="15" t="s">
        <v>100</v>
      </c>
      <c r="C953" s="9">
        <v>2012</v>
      </c>
      <c r="D953" s="11" t="str">
        <f t="shared" si="42"/>
        <v>Not Threatened</v>
      </c>
      <c r="E953" s="11" t="s">
        <v>1518</v>
      </c>
      <c r="F953" s="11" t="s">
        <v>317</v>
      </c>
      <c r="G953" s="9" t="s">
        <v>155</v>
      </c>
      <c r="H953" s="12" t="s">
        <v>2735</v>
      </c>
      <c r="I953" s="12" t="s">
        <v>2735</v>
      </c>
      <c r="Y953" s="12" t="str">
        <f t="shared" si="43"/>
        <v/>
      </c>
      <c r="Z953" s="9">
        <v>2008</v>
      </c>
      <c r="AA953" s="15" t="s">
        <v>100</v>
      </c>
      <c r="AB953" s="11" t="str">
        <f t="shared" si="44"/>
        <v>Not Threatened</v>
      </c>
      <c r="AC953" s="11" t="s">
        <v>1518</v>
      </c>
      <c r="AD953" s="13" t="s">
        <v>2373</v>
      </c>
      <c r="AE953" s="11" t="s">
        <v>668</v>
      </c>
    </row>
    <row r="954" spans="1:31">
      <c r="A954" s="9" t="s">
        <v>1435</v>
      </c>
      <c r="B954" s="15" t="s">
        <v>101</v>
      </c>
      <c r="C954" s="9">
        <v>2012</v>
      </c>
      <c r="D954" s="11" t="str">
        <f t="shared" si="42"/>
        <v>Not Threatened</v>
      </c>
      <c r="E954" s="11" t="s">
        <v>1518</v>
      </c>
      <c r="F954" s="11" t="s">
        <v>317</v>
      </c>
      <c r="G954" s="9" t="s">
        <v>155</v>
      </c>
      <c r="H954" s="12" t="s">
        <v>2735</v>
      </c>
      <c r="I954" s="12" t="s">
        <v>2735</v>
      </c>
      <c r="Y954" s="12" t="str">
        <f t="shared" si="43"/>
        <v/>
      </c>
      <c r="Z954" s="9">
        <v>2008</v>
      </c>
      <c r="AA954" s="15" t="s">
        <v>101</v>
      </c>
      <c r="AB954" s="11" t="str">
        <f t="shared" si="44"/>
        <v>Not Threatened</v>
      </c>
      <c r="AC954" s="11" t="s">
        <v>1518</v>
      </c>
      <c r="AD954" s="13" t="s">
        <v>2373</v>
      </c>
      <c r="AE954" s="11" t="s">
        <v>668</v>
      </c>
    </row>
    <row r="955" spans="1:31">
      <c r="A955" s="9" t="s">
        <v>1435</v>
      </c>
      <c r="B955" s="15" t="s">
        <v>102</v>
      </c>
      <c r="C955" s="9">
        <v>2012</v>
      </c>
      <c r="D955" s="11" t="str">
        <f t="shared" si="42"/>
        <v>Not Threatened</v>
      </c>
      <c r="E955" s="11" t="s">
        <v>1518</v>
      </c>
      <c r="F955" s="11" t="s">
        <v>317</v>
      </c>
      <c r="G955" s="9" t="s">
        <v>155</v>
      </c>
      <c r="H955" s="12" t="s">
        <v>2735</v>
      </c>
      <c r="I955" s="12" t="s">
        <v>2735</v>
      </c>
      <c r="Y955" s="12" t="str">
        <f t="shared" si="43"/>
        <v/>
      </c>
      <c r="Z955" s="9">
        <v>2008</v>
      </c>
      <c r="AA955" s="15" t="s">
        <v>102</v>
      </c>
      <c r="AB955" s="11" t="str">
        <f t="shared" si="44"/>
        <v>Not Threatened</v>
      </c>
      <c r="AC955" s="11" t="s">
        <v>1518</v>
      </c>
      <c r="AD955" s="13" t="s">
        <v>2373</v>
      </c>
      <c r="AE955" s="11" t="s">
        <v>668</v>
      </c>
    </row>
    <row r="956" spans="1:31">
      <c r="A956" s="9" t="s">
        <v>1435</v>
      </c>
      <c r="B956" s="15" t="s">
        <v>103</v>
      </c>
      <c r="C956" s="9">
        <v>2012</v>
      </c>
      <c r="D956" s="11" t="str">
        <f t="shared" si="42"/>
        <v>Not Threatened</v>
      </c>
      <c r="E956" s="11" t="s">
        <v>1518</v>
      </c>
      <c r="F956" s="11" t="s">
        <v>317</v>
      </c>
      <c r="G956" s="9" t="s">
        <v>155</v>
      </c>
      <c r="H956" s="12" t="s">
        <v>2735</v>
      </c>
      <c r="I956" s="12" t="s">
        <v>2735</v>
      </c>
      <c r="Y956" s="12" t="str">
        <f t="shared" si="43"/>
        <v/>
      </c>
      <c r="Z956" s="9">
        <v>2008</v>
      </c>
      <c r="AA956" s="15" t="s">
        <v>103</v>
      </c>
      <c r="AB956" s="11" t="str">
        <f t="shared" si="44"/>
        <v>Not Threatened</v>
      </c>
      <c r="AC956" s="11" t="s">
        <v>1518</v>
      </c>
      <c r="AD956" s="13" t="s">
        <v>2373</v>
      </c>
      <c r="AE956" s="11" t="s">
        <v>668</v>
      </c>
    </row>
    <row r="957" spans="1:31">
      <c r="A957" s="9" t="s">
        <v>1435</v>
      </c>
      <c r="B957" s="15" t="s">
        <v>104</v>
      </c>
      <c r="C957" s="9">
        <v>2012</v>
      </c>
      <c r="D957" s="11" t="str">
        <f t="shared" si="42"/>
        <v>Not Threatened</v>
      </c>
      <c r="E957" s="11" t="s">
        <v>1518</v>
      </c>
      <c r="F957" s="11" t="s">
        <v>317</v>
      </c>
      <c r="G957" s="9" t="s">
        <v>155</v>
      </c>
      <c r="H957" s="12" t="s">
        <v>2735</v>
      </c>
      <c r="I957" s="12" t="s">
        <v>2735</v>
      </c>
      <c r="Y957" s="12" t="str">
        <f t="shared" si="43"/>
        <v/>
      </c>
      <c r="Z957" s="9">
        <v>2008</v>
      </c>
      <c r="AA957" s="15" t="s">
        <v>104</v>
      </c>
      <c r="AB957" s="11" t="str">
        <f t="shared" si="44"/>
        <v>Not Threatened</v>
      </c>
      <c r="AC957" s="11" t="s">
        <v>1518</v>
      </c>
      <c r="AD957" s="13" t="s">
        <v>2373</v>
      </c>
      <c r="AE957" s="11" t="s">
        <v>668</v>
      </c>
    </row>
    <row r="958" spans="1:31">
      <c r="A958" s="9" t="s">
        <v>1435</v>
      </c>
      <c r="B958" s="15" t="s">
        <v>105</v>
      </c>
      <c r="C958" s="9">
        <v>2012</v>
      </c>
      <c r="D958" s="11" t="str">
        <f t="shared" si="42"/>
        <v>At Risk</v>
      </c>
      <c r="E958" s="11" t="s">
        <v>725</v>
      </c>
      <c r="F958" s="11" t="s">
        <v>317</v>
      </c>
      <c r="G958" s="9" t="s">
        <v>155</v>
      </c>
      <c r="H958" s="12" t="s">
        <v>2735</v>
      </c>
      <c r="I958" s="12" t="s">
        <v>2735</v>
      </c>
      <c r="T958" s="12" t="s">
        <v>802</v>
      </c>
      <c r="Y958" s="12" t="str">
        <f t="shared" si="43"/>
        <v>RR</v>
      </c>
      <c r="Z958" s="9">
        <v>2008</v>
      </c>
      <c r="AA958" s="15" t="s">
        <v>105</v>
      </c>
      <c r="AB958" s="11" t="str">
        <f t="shared" si="44"/>
        <v>At Risk</v>
      </c>
      <c r="AC958" s="11" t="s">
        <v>725</v>
      </c>
      <c r="AD958" s="13" t="s">
        <v>2373</v>
      </c>
      <c r="AE958" s="11" t="s">
        <v>668</v>
      </c>
    </row>
    <row r="959" spans="1:31">
      <c r="A959" s="9" t="s">
        <v>1435</v>
      </c>
      <c r="B959" s="15" t="s">
        <v>106</v>
      </c>
      <c r="C959" s="9">
        <v>2012</v>
      </c>
      <c r="D959" s="11" t="str">
        <f t="shared" si="42"/>
        <v>At Risk</v>
      </c>
      <c r="E959" s="11" t="s">
        <v>725</v>
      </c>
      <c r="F959" s="11" t="s">
        <v>317</v>
      </c>
      <c r="G959" s="9" t="s">
        <v>155</v>
      </c>
      <c r="H959" s="12" t="s">
        <v>2735</v>
      </c>
      <c r="I959" s="12" t="s">
        <v>2735</v>
      </c>
      <c r="T959" s="12" t="s">
        <v>802</v>
      </c>
      <c r="V959" s="12" t="s">
        <v>243</v>
      </c>
      <c r="Y959" s="12" t="str">
        <f t="shared" si="43"/>
        <v>RR, Sp</v>
      </c>
      <c r="Z959" s="9">
        <v>2008</v>
      </c>
      <c r="AA959" s="15" t="s">
        <v>106</v>
      </c>
      <c r="AB959" s="11" t="str">
        <f t="shared" si="44"/>
        <v>At Risk</v>
      </c>
      <c r="AC959" s="11" t="s">
        <v>725</v>
      </c>
      <c r="AD959" s="13" t="s">
        <v>2373</v>
      </c>
      <c r="AE959" s="11" t="s">
        <v>668</v>
      </c>
    </row>
    <row r="960" spans="1:31">
      <c r="A960" s="9" t="s">
        <v>1435</v>
      </c>
      <c r="B960" s="15" t="s">
        <v>3038</v>
      </c>
      <c r="C960" s="9">
        <v>2012</v>
      </c>
      <c r="D960" s="11" t="str">
        <f t="shared" si="42"/>
        <v>At Risk</v>
      </c>
      <c r="E960" s="11" t="s">
        <v>244</v>
      </c>
      <c r="F960" s="11" t="s">
        <v>126</v>
      </c>
      <c r="G960" s="9" t="s">
        <v>153</v>
      </c>
      <c r="H960" s="12" t="s">
        <v>2735</v>
      </c>
      <c r="I960" s="12" t="s">
        <v>2735</v>
      </c>
      <c r="L960" s="12" t="s">
        <v>1784</v>
      </c>
      <c r="U960" s="12" t="s">
        <v>319</v>
      </c>
      <c r="V960" s="12" t="s">
        <v>243</v>
      </c>
      <c r="Y960" s="12" t="str">
        <f t="shared" si="43"/>
        <v>DP, SO, Sp</v>
      </c>
      <c r="Z960" s="9">
        <v>2008</v>
      </c>
      <c r="AA960" s="15" t="s">
        <v>3038</v>
      </c>
      <c r="AB960" s="11" t="str">
        <f t="shared" si="44"/>
        <v>At Risk</v>
      </c>
      <c r="AC960" s="11" t="s">
        <v>244</v>
      </c>
      <c r="AD960" s="13" t="s">
        <v>2373</v>
      </c>
      <c r="AE960" s="11" t="s">
        <v>585</v>
      </c>
    </row>
    <row r="961" spans="1:31">
      <c r="A961" s="9" t="s">
        <v>1435</v>
      </c>
      <c r="B961" s="23" t="s">
        <v>1821</v>
      </c>
      <c r="C961" s="9">
        <v>2012</v>
      </c>
      <c r="D961" s="11" t="str">
        <f t="shared" si="42"/>
        <v>Not Threatened</v>
      </c>
      <c r="E961" s="11" t="s">
        <v>1518</v>
      </c>
      <c r="F961" s="11" t="s">
        <v>317</v>
      </c>
      <c r="G961" s="9" t="s">
        <v>155</v>
      </c>
      <c r="H961" s="12" t="s">
        <v>2735</v>
      </c>
      <c r="I961" s="12" t="s">
        <v>2735</v>
      </c>
      <c r="Y961" s="12" t="str">
        <f t="shared" si="43"/>
        <v/>
      </c>
      <c r="Z961" s="9">
        <v>2008</v>
      </c>
      <c r="AA961" s="23" t="s">
        <v>1821</v>
      </c>
      <c r="AB961" s="11" t="str">
        <f t="shared" si="44"/>
        <v>Not Threatened</v>
      </c>
      <c r="AC961" s="11" t="s">
        <v>1518</v>
      </c>
      <c r="AD961" s="13" t="s">
        <v>2373</v>
      </c>
      <c r="AE961" s="11" t="s">
        <v>1336</v>
      </c>
    </row>
    <row r="962" spans="1:31">
      <c r="A962" s="9" t="s">
        <v>1435</v>
      </c>
      <c r="B962" s="15" t="s">
        <v>1822</v>
      </c>
      <c r="C962" s="9">
        <v>2012</v>
      </c>
      <c r="D962" s="11" t="str">
        <f t="shared" ref="D962:D1025" si="45">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962" s="11" t="s">
        <v>1518</v>
      </c>
      <c r="F962" s="11" t="s">
        <v>317</v>
      </c>
      <c r="G962" s="9" t="s">
        <v>155</v>
      </c>
      <c r="H962" s="12" t="s">
        <v>2735</v>
      </c>
      <c r="I962" s="12" t="s">
        <v>2735</v>
      </c>
      <c r="Y962" s="12" t="str">
        <f t="shared" si="43"/>
        <v/>
      </c>
      <c r="Z962" s="9">
        <v>2008</v>
      </c>
      <c r="AA962" s="15" t="s">
        <v>1822</v>
      </c>
      <c r="AB962" s="11" t="str">
        <f t="shared" si="44"/>
        <v>Not Threatened</v>
      </c>
      <c r="AC962" s="11" t="s">
        <v>1518</v>
      </c>
      <c r="AD962" s="13" t="s">
        <v>2373</v>
      </c>
      <c r="AE962" s="11" t="s">
        <v>1336</v>
      </c>
    </row>
    <row r="963" spans="1:31">
      <c r="A963" s="9" t="s">
        <v>1435</v>
      </c>
      <c r="B963" s="15" t="s">
        <v>1823</v>
      </c>
      <c r="C963" s="9">
        <v>2012</v>
      </c>
      <c r="D963" s="11" t="str">
        <f t="shared" si="45"/>
        <v>Threatened</v>
      </c>
      <c r="E963" s="11" t="s">
        <v>506</v>
      </c>
      <c r="F963" s="11" t="s">
        <v>126</v>
      </c>
      <c r="G963" s="9" t="s">
        <v>148</v>
      </c>
      <c r="H963" s="12" t="s">
        <v>2738</v>
      </c>
      <c r="I963" s="12" t="s">
        <v>2739</v>
      </c>
      <c r="R963" s="12" t="s">
        <v>1937</v>
      </c>
      <c r="T963" s="12" t="s">
        <v>802</v>
      </c>
      <c r="V963" s="12" t="s">
        <v>243</v>
      </c>
      <c r="Y963" s="12" t="str">
        <f t="shared" ref="Y963:Y1026" si="46">SUBSTITUTE(TRIM(J963&amp;" "&amp;K963&amp;" "&amp;L963&amp;" "&amp;M963&amp;" "&amp;N963&amp;" "&amp;O963&amp;" "&amp;P963&amp;" "&amp;Q963&amp;" "&amp;R963&amp;" "&amp;S963&amp;" "&amp;T963&amp;" "&amp;U963&amp;" "&amp;V963&amp;" "&amp;W963&amp;" "&amp;X963)," ",", ")</f>
        <v>PD, RR, Sp</v>
      </c>
      <c r="Z963" s="9">
        <v>2008</v>
      </c>
      <c r="AA963" s="15" t="s">
        <v>1823</v>
      </c>
      <c r="AB963" s="11" t="str">
        <f t="shared" si="44"/>
        <v>Data Deficient</v>
      </c>
      <c r="AC963" s="11" t="s">
        <v>1334</v>
      </c>
      <c r="AD963" s="13" t="s">
        <v>2373</v>
      </c>
      <c r="AE963" s="11" t="s">
        <v>1336</v>
      </c>
    </row>
    <row r="964" spans="1:31">
      <c r="A964" s="9" t="s">
        <v>1435</v>
      </c>
      <c r="B964" s="15" t="s">
        <v>1824</v>
      </c>
      <c r="C964" s="9">
        <v>2012</v>
      </c>
      <c r="D964" s="11" t="str">
        <f t="shared" si="45"/>
        <v>Not Threatened</v>
      </c>
      <c r="E964" s="11" t="s">
        <v>1518</v>
      </c>
      <c r="F964" s="11" t="s">
        <v>317</v>
      </c>
      <c r="G964" s="9" t="s">
        <v>155</v>
      </c>
      <c r="H964" s="12" t="s">
        <v>2735</v>
      </c>
      <c r="I964" s="12" t="s">
        <v>2735</v>
      </c>
      <c r="Y964" s="12" t="str">
        <f t="shared" si="46"/>
        <v/>
      </c>
      <c r="Z964" s="9">
        <v>2008</v>
      </c>
      <c r="AA964" s="15" t="s">
        <v>1824</v>
      </c>
      <c r="AB964" s="11" t="str">
        <f t="shared" si="44"/>
        <v>Not Threatened</v>
      </c>
      <c r="AC964" s="11" t="s">
        <v>1518</v>
      </c>
      <c r="AD964" s="13" t="s">
        <v>2373</v>
      </c>
      <c r="AE964" s="11" t="s">
        <v>1336</v>
      </c>
    </row>
    <row r="965" spans="1:31">
      <c r="A965" s="9" t="s">
        <v>1435</v>
      </c>
      <c r="B965" s="14" t="s">
        <v>2117</v>
      </c>
      <c r="C965" s="9">
        <v>2012</v>
      </c>
      <c r="D965" s="11" t="str">
        <f t="shared" si="45"/>
        <v>Not Threatened</v>
      </c>
      <c r="E965" s="11" t="s">
        <v>1518</v>
      </c>
      <c r="F965" s="11" t="s">
        <v>317</v>
      </c>
      <c r="G965" s="9" t="s">
        <v>155</v>
      </c>
      <c r="H965" s="12" t="s">
        <v>2735</v>
      </c>
      <c r="I965" s="12" t="s">
        <v>2735</v>
      </c>
      <c r="Y965" s="12" t="str">
        <f t="shared" si="46"/>
        <v/>
      </c>
      <c r="Z965" s="9">
        <v>2008</v>
      </c>
      <c r="AA965" s="14" t="s">
        <v>1448</v>
      </c>
      <c r="AB965" s="11" t="str">
        <f t="shared" ref="AB965:AB1028" si="4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965" s="11" t="s">
        <v>1518</v>
      </c>
      <c r="AD965" s="13" t="s">
        <v>2373</v>
      </c>
      <c r="AE965" s="11" t="s">
        <v>1336</v>
      </c>
    </row>
    <row r="966" spans="1:31">
      <c r="A966" s="9" t="s">
        <v>1435</v>
      </c>
      <c r="B966" s="15" t="s">
        <v>2118</v>
      </c>
      <c r="C966" s="9">
        <v>2012</v>
      </c>
      <c r="D966" s="11" t="str">
        <f t="shared" si="45"/>
        <v>Not Threatened</v>
      </c>
      <c r="E966" s="11" t="s">
        <v>1518</v>
      </c>
      <c r="F966" s="11" t="s">
        <v>317</v>
      </c>
      <c r="G966" s="9" t="s">
        <v>155</v>
      </c>
      <c r="H966" s="12" t="s">
        <v>2735</v>
      </c>
      <c r="I966" s="12" t="s">
        <v>2735</v>
      </c>
      <c r="Y966" s="12" t="str">
        <f t="shared" si="46"/>
        <v/>
      </c>
      <c r="Z966" s="9">
        <v>2008</v>
      </c>
      <c r="AA966" s="15" t="s">
        <v>2118</v>
      </c>
      <c r="AB966" s="11" t="str">
        <f t="shared" si="47"/>
        <v>Not Threatened</v>
      </c>
      <c r="AC966" s="11" t="s">
        <v>1518</v>
      </c>
      <c r="AD966" s="13" t="s">
        <v>2373</v>
      </c>
      <c r="AE966" s="11" t="s">
        <v>1336</v>
      </c>
    </row>
    <row r="967" spans="1:31">
      <c r="A967" s="9" t="s">
        <v>1435</v>
      </c>
      <c r="B967" s="15" t="s">
        <v>2121</v>
      </c>
      <c r="C967" s="9">
        <v>2012</v>
      </c>
      <c r="D967" s="11" t="str">
        <f t="shared" si="45"/>
        <v>Not Threatened</v>
      </c>
      <c r="E967" s="11" t="s">
        <v>1518</v>
      </c>
      <c r="F967" s="11" t="s">
        <v>317</v>
      </c>
      <c r="G967" s="9" t="s">
        <v>155</v>
      </c>
      <c r="H967" s="12" t="s">
        <v>2735</v>
      </c>
      <c r="I967" s="12" t="s">
        <v>2735</v>
      </c>
      <c r="Y967" s="12" t="str">
        <f t="shared" si="46"/>
        <v/>
      </c>
      <c r="Z967" s="9">
        <v>2008</v>
      </c>
      <c r="AA967" s="15" t="s">
        <v>2121</v>
      </c>
      <c r="AB967" s="11" t="str">
        <f t="shared" si="47"/>
        <v>Not Threatened</v>
      </c>
      <c r="AC967" s="11" t="s">
        <v>1518</v>
      </c>
      <c r="AD967" s="13" t="s">
        <v>2373</v>
      </c>
      <c r="AE967" s="11" t="s">
        <v>1336</v>
      </c>
    </row>
    <row r="968" spans="1:31">
      <c r="A968" s="9" t="s">
        <v>1435</v>
      </c>
      <c r="B968" s="15" t="s">
        <v>2122</v>
      </c>
      <c r="C968" s="9">
        <v>2012</v>
      </c>
      <c r="D968" s="11" t="str">
        <f t="shared" si="45"/>
        <v>At Risk</v>
      </c>
      <c r="E968" s="11" t="s">
        <v>725</v>
      </c>
      <c r="F968" s="11" t="s">
        <v>317</v>
      </c>
      <c r="G968" s="9" t="s">
        <v>155</v>
      </c>
      <c r="H968" s="12" t="s">
        <v>2735</v>
      </c>
      <c r="I968" s="12" t="s">
        <v>2735</v>
      </c>
      <c r="L968" s="12" t="s">
        <v>1784</v>
      </c>
      <c r="V968" s="12" t="s">
        <v>243</v>
      </c>
      <c r="Y968" s="12" t="str">
        <f t="shared" si="46"/>
        <v>DP, Sp</v>
      </c>
      <c r="Z968" s="9">
        <v>2008</v>
      </c>
      <c r="AA968" s="15" t="s">
        <v>2122</v>
      </c>
      <c r="AB968" s="11" t="str">
        <f t="shared" si="47"/>
        <v>At Risk</v>
      </c>
      <c r="AC968" s="11" t="s">
        <v>725</v>
      </c>
      <c r="AD968" s="13" t="s">
        <v>2373</v>
      </c>
      <c r="AE968" s="11" t="s">
        <v>1336</v>
      </c>
    </row>
    <row r="969" spans="1:31">
      <c r="A969" s="9" t="s">
        <v>1435</v>
      </c>
      <c r="B969" s="15" t="s">
        <v>2123</v>
      </c>
      <c r="C969" s="9">
        <v>2012</v>
      </c>
      <c r="D969" s="11" t="str">
        <f t="shared" si="45"/>
        <v>At Risk</v>
      </c>
      <c r="E969" s="11" t="s">
        <v>725</v>
      </c>
      <c r="F969" s="11" t="s">
        <v>317</v>
      </c>
      <c r="G969" s="9" t="s">
        <v>155</v>
      </c>
      <c r="H969" s="12" t="s">
        <v>2735</v>
      </c>
      <c r="I969" s="12" t="s">
        <v>2735</v>
      </c>
      <c r="L969" s="12" t="s">
        <v>1784</v>
      </c>
      <c r="R969" s="12" t="s">
        <v>1937</v>
      </c>
      <c r="V969" s="12" t="s">
        <v>243</v>
      </c>
      <c r="Y969" s="12" t="str">
        <f t="shared" si="46"/>
        <v>DP, PD, Sp</v>
      </c>
      <c r="Z969" s="9">
        <v>2008</v>
      </c>
      <c r="AA969" s="15" t="s">
        <v>2123</v>
      </c>
      <c r="AB969" s="11" t="str">
        <f t="shared" si="47"/>
        <v>At Risk</v>
      </c>
      <c r="AC969" s="11" t="s">
        <v>725</v>
      </c>
      <c r="AD969" s="13" t="s">
        <v>2373</v>
      </c>
      <c r="AE969" s="11" t="s">
        <v>1336</v>
      </c>
    </row>
    <row r="970" spans="1:31">
      <c r="A970" s="9" t="s">
        <v>1435</v>
      </c>
      <c r="B970" s="15" t="s">
        <v>2124</v>
      </c>
      <c r="C970" s="9">
        <v>2012</v>
      </c>
      <c r="D970" s="11" t="str">
        <f t="shared" si="45"/>
        <v>Not Threatened</v>
      </c>
      <c r="E970" s="11" t="s">
        <v>1518</v>
      </c>
      <c r="F970" s="11" t="s">
        <v>317</v>
      </c>
      <c r="G970" s="9" t="s">
        <v>155</v>
      </c>
      <c r="H970" s="12" t="s">
        <v>2735</v>
      </c>
      <c r="I970" s="12" t="s">
        <v>2735</v>
      </c>
      <c r="Y970" s="12" t="str">
        <f t="shared" si="46"/>
        <v/>
      </c>
      <c r="Z970" s="9">
        <v>2008</v>
      </c>
      <c r="AA970" s="15" t="s">
        <v>2124</v>
      </c>
      <c r="AB970" s="11" t="str">
        <f t="shared" si="47"/>
        <v>Not Threatened</v>
      </c>
      <c r="AC970" s="11" t="s">
        <v>1518</v>
      </c>
      <c r="AD970" s="13" t="s">
        <v>2373</v>
      </c>
      <c r="AE970" s="11" t="s">
        <v>1336</v>
      </c>
    </row>
    <row r="971" spans="1:31">
      <c r="A971" s="9" t="s">
        <v>1435</v>
      </c>
      <c r="B971" s="15" t="s">
        <v>2125</v>
      </c>
      <c r="C971" s="9">
        <v>2012</v>
      </c>
      <c r="D971" s="11" t="str">
        <f t="shared" si="45"/>
        <v>Not Threatened</v>
      </c>
      <c r="E971" s="11" t="s">
        <v>1518</v>
      </c>
      <c r="F971" s="11" t="s">
        <v>317</v>
      </c>
      <c r="G971" s="9" t="s">
        <v>155</v>
      </c>
      <c r="H971" s="12" t="s">
        <v>2735</v>
      </c>
      <c r="I971" s="12" t="s">
        <v>2735</v>
      </c>
      <c r="Y971" s="12" t="str">
        <f t="shared" si="46"/>
        <v/>
      </c>
      <c r="Z971" s="9">
        <v>2008</v>
      </c>
      <c r="AA971" s="15" t="s">
        <v>2125</v>
      </c>
      <c r="AB971" s="11" t="str">
        <f t="shared" si="47"/>
        <v>Not Threatened</v>
      </c>
      <c r="AC971" s="11" t="s">
        <v>1518</v>
      </c>
      <c r="AD971" s="13" t="s">
        <v>2373</v>
      </c>
      <c r="AE971" s="11" t="s">
        <v>1336</v>
      </c>
    </row>
    <row r="972" spans="1:31">
      <c r="A972" s="9" t="s">
        <v>1435</v>
      </c>
      <c r="B972" s="15" t="s">
        <v>648</v>
      </c>
      <c r="C972" s="9">
        <v>2012</v>
      </c>
      <c r="D972" s="11" t="str">
        <f t="shared" si="45"/>
        <v>Not Threatened</v>
      </c>
      <c r="E972" s="11" t="s">
        <v>1518</v>
      </c>
      <c r="F972" s="11" t="s">
        <v>317</v>
      </c>
      <c r="G972" s="9" t="s">
        <v>155</v>
      </c>
      <c r="H972" s="12" t="s">
        <v>2735</v>
      </c>
      <c r="I972" s="12" t="s">
        <v>2735</v>
      </c>
      <c r="Y972" s="12" t="str">
        <f t="shared" si="46"/>
        <v/>
      </c>
      <c r="Z972" s="9">
        <v>2008</v>
      </c>
      <c r="AA972" s="15" t="s">
        <v>648</v>
      </c>
      <c r="AB972" s="11" t="str">
        <f t="shared" si="47"/>
        <v>Not Threatened</v>
      </c>
      <c r="AC972" s="11" t="s">
        <v>1518</v>
      </c>
      <c r="AD972" s="13" t="s">
        <v>2373</v>
      </c>
      <c r="AE972" s="11" t="s">
        <v>1336</v>
      </c>
    </row>
    <row r="973" spans="1:31">
      <c r="A973" s="9" t="s">
        <v>1435</v>
      </c>
      <c r="B973" s="15" t="s">
        <v>1041</v>
      </c>
      <c r="C973" s="9">
        <v>2012</v>
      </c>
      <c r="D973" s="11" t="str">
        <f t="shared" si="45"/>
        <v>At Risk</v>
      </c>
      <c r="E973" s="11" t="s">
        <v>244</v>
      </c>
      <c r="F973" s="11" t="s">
        <v>767</v>
      </c>
      <c r="G973" s="9" t="s">
        <v>154</v>
      </c>
      <c r="H973" s="12" t="s">
        <v>2735</v>
      </c>
      <c r="I973" s="12" t="s">
        <v>2735</v>
      </c>
      <c r="J973" s="12" t="s">
        <v>1939</v>
      </c>
      <c r="Y973" s="12" t="str">
        <f t="shared" si="46"/>
        <v>CD</v>
      </c>
      <c r="Z973" s="9">
        <v>2008</v>
      </c>
      <c r="AA973" s="15" t="s">
        <v>1041</v>
      </c>
      <c r="AB973" s="11" t="str">
        <f t="shared" si="47"/>
        <v>At Risk</v>
      </c>
      <c r="AC973" s="11" t="s">
        <v>244</v>
      </c>
      <c r="AD973" s="13" t="s">
        <v>2373</v>
      </c>
      <c r="AE973" s="11" t="s">
        <v>372</v>
      </c>
    </row>
    <row r="974" spans="1:31">
      <c r="A974" s="9" t="s">
        <v>1435</v>
      </c>
      <c r="B974" s="14" t="s">
        <v>201</v>
      </c>
      <c r="C974" s="9">
        <v>2012</v>
      </c>
      <c r="D974" s="11" t="str">
        <f t="shared" si="45"/>
        <v>At Risk</v>
      </c>
      <c r="E974" s="11" t="s">
        <v>725</v>
      </c>
      <c r="F974" s="11" t="s">
        <v>317</v>
      </c>
      <c r="G974" s="9" t="s">
        <v>155</v>
      </c>
      <c r="H974" s="12" t="s">
        <v>2735</v>
      </c>
      <c r="I974" s="12" t="s">
        <v>2735</v>
      </c>
      <c r="M974" s="12" t="s">
        <v>507</v>
      </c>
      <c r="Q974" s="12" t="s">
        <v>843</v>
      </c>
      <c r="Y974" s="12" t="str">
        <f t="shared" si="46"/>
        <v>EF, OL</v>
      </c>
      <c r="Z974" s="9">
        <v>2008</v>
      </c>
      <c r="AA974" s="14" t="s">
        <v>201</v>
      </c>
      <c r="AB974" s="11" t="str">
        <f t="shared" si="47"/>
        <v>At Risk</v>
      </c>
      <c r="AC974" s="11" t="s">
        <v>725</v>
      </c>
      <c r="AD974" s="9" t="s">
        <v>1546</v>
      </c>
      <c r="AE974" s="9" t="s">
        <v>749</v>
      </c>
    </row>
    <row r="975" spans="1:31">
      <c r="A975" s="9" t="s">
        <v>1435</v>
      </c>
      <c r="B975" s="15" t="s">
        <v>617</v>
      </c>
      <c r="C975" s="9">
        <v>2012</v>
      </c>
      <c r="D975" s="11" t="str">
        <f t="shared" si="45"/>
        <v>Not Threatened</v>
      </c>
      <c r="E975" s="11" t="s">
        <v>1518</v>
      </c>
      <c r="F975" s="11" t="s">
        <v>317</v>
      </c>
      <c r="G975" s="9" t="s">
        <v>155</v>
      </c>
      <c r="H975" s="12" t="s">
        <v>2735</v>
      </c>
      <c r="I975" s="12" t="s">
        <v>2735</v>
      </c>
      <c r="Y975" s="12" t="str">
        <f t="shared" si="46"/>
        <v/>
      </c>
      <c r="Z975" s="9">
        <v>2008</v>
      </c>
      <c r="AA975" s="15" t="s">
        <v>617</v>
      </c>
      <c r="AB975" s="11" t="str">
        <f t="shared" si="47"/>
        <v>Not Threatened</v>
      </c>
      <c r="AC975" s="11" t="s">
        <v>1518</v>
      </c>
      <c r="AD975" s="13" t="s">
        <v>2373</v>
      </c>
      <c r="AE975" s="11" t="s">
        <v>749</v>
      </c>
    </row>
    <row r="976" spans="1:31">
      <c r="A976" s="9" t="s">
        <v>1435</v>
      </c>
      <c r="B976" s="15" t="s">
        <v>618</v>
      </c>
      <c r="C976" s="9">
        <v>2012</v>
      </c>
      <c r="D976" s="11" t="str">
        <f t="shared" si="45"/>
        <v>Not Threatened</v>
      </c>
      <c r="E976" s="11" t="s">
        <v>1518</v>
      </c>
      <c r="F976" s="11" t="s">
        <v>317</v>
      </c>
      <c r="G976" s="9" t="s">
        <v>155</v>
      </c>
      <c r="H976" s="12" t="s">
        <v>2735</v>
      </c>
      <c r="I976" s="12" t="s">
        <v>2735</v>
      </c>
      <c r="Y976" s="12" t="str">
        <f t="shared" si="46"/>
        <v/>
      </c>
      <c r="Z976" s="9">
        <v>2008</v>
      </c>
      <c r="AA976" s="15" t="s">
        <v>618</v>
      </c>
      <c r="AB976" s="11" t="str">
        <f t="shared" si="47"/>
        <v>Not Threatened</v>
      </c>
      <c r="AC976" s="11" t="s">
        <v>1518</v>
      </c>
      <c r="AD976" s="13" t="s">
        <v>2373</v>
      </c>
      <c r="AE976" s="11" t="s">
        <v>749</v>
      </c>
    </row>
    <row r="977" spans="1:31">
      <c r="A977" s="9" t="s">
        <v>1435</v>
      </c>
      <c r="B977" s="15" t="s">
        <v>451</v>
      </c>
      <c r="C977" s="9">
        <v>2012</v>
      </c>
      <c r="D977" s="11" t="str">
        <f t="shared" si="45"/>
        <v>Not Threatened</v>
      </c>
      <c r="E977" s="11" t="s">
        <v>1518</v>
      </c>
      <c r="F977" s="11" t="s">
        <v>317</v>
      </c>
      <c r="G977" s="9" t="s">
        <v>155</v>
      </c>
      <c r="H977" s="12" t="s">
        <v>2735</v>
      </c>
      <c r="I977" s="12" t="s">
        <v>2735</v>
      </c>
      <c r="Y977" s="12" t="str">
        <f t="shared" si="46"/>
        <v/>
      </c>
      <c r="Z977" s="9">
        <v>2008</v>
      </c>
      <c r="AA977" s="15" t="s">
        <v>619</v>
      </c>
      <c r="AB977" s="11" t="str">
        <f t="shared" si="47"/>
        <v>Not Threatened</v>
      </c>
      <c r="AC977" s="11" t="s">
        <v>1518</v>
      </c>
      <c r="AD977" s="13" t="s">
        <v>2373</v>
      </c>
      <c r="AE977" s="11" t="s">
        <v>749</v>
      </c>
    </row>
    <row r="978" spans="1:31">
      <c r="A978" s="9" t="s">
        <v>1435</v>
      </c>
      <c r="B978" s="15" t="s">
        <v>620</v>
      </c>
      <c r="C978" s="9">
        <v>2012</v>
      </c>
      <c r="D978" s="11" t="str">
        <f t="shared" si="45"/>
        <v>Not Threatened</v>
      </c>
      <c r="E978" s="11" t="s">
        <v>1518</v>
      </c>
      <c r="F978" s="11" t="s">
        <v>317</v>
      </c>
      <c r="G978" s="9" t="s">
        <v>155</v>
      </c>
      <c r="H978" s="12" t="s">
        <v>2735</v>
      </c>
      <c r="I978" s="12" t="s">
        <v>2735</v>
      </c>
      <c r="Y978" s="12" t="str">
        <f t="shared" si="46"/>
        <v/>
      </c>
      <c r="Z978" s="9">
        <v>2008</v>
      </c>
      <c r="AA978" s="15" t="s">
        <v>620</v>
      </c>
      <c r="AB978" s="11" t="str">
        <f t="shared" si="47"/>
        <v>Not Threatened</v>
      </c>
      <c r="AC978" s="11" t="s">
        <v>1518</v>
      </c>
      <c r="AD978" s="13" t="s">
        <v>2373</v>
      </c>
      <c r="AE978" s="11" t="s">
        <v>749</v>
      </c>
    </row>
    <row r="979" spans="1:31">
      <c r="A979" s="9" t="s">
        <v>1435</v>
      </c>
      <c r="B979" s="15" t="s">
        <v>621</v>
      </c>
      <c r="C979" s="9">
        <v>2012</v>
      </c>
      <c r="D979" s="11" t="str">
        <f t="shared" si="45"/>
        <v>At Risk</v>
      </c>
      <c r="E979" s="11" t="s">
        <v>725</v>
      </c>
      <c r="F979" s="11" t="s">
        <v>317</v>
      </c>
      <c r="G979" s="9" t="s">
        <v>155</v>
      </c>
      <c r="H979" s="12" t="s">
        <v>2736</v>
      </c>
      <c r="I979" s="12" t="s">
        <v>2739</v>
      </c>
      <c r="T979" s="12" t="s">
        <v>802</v>
      </c>
      <c r="V979" s="12" t="s">
        <v>243</v>
      </c>
      <c r="Y979" s="12" t="str">
        <f t="shared" si="46"/>
        <v>RR, Sp</v>
      </c>
      <c r="Z979" s="9">
        <v>2008</v>
      </c>
      <c r="AA979" s="15" t="s">
        <v>621</v>
      </c>
      <c r="AB979" s="11" t="str">
        <f t="shared" si="47"/>
        <v>Not Threatened</v>
      </c>
      <c r="AC979" s="11" t="s">
        <v>1518</v>
      </c>
      <c r="AD979" s="13" t="s">
        <v>2373</v>
      </c>
      <c r="AE979" s="11" t="s">
        <v>749</v>
      </c>
    </row>
    <row r="980" spans="1:31">
      <c r="A980" s="9" t="s">
        <v>1435</v>
      </c>
      <c r="B980" s="15" t="s">
        <v>622</v>
      </c>
      <c r="C980" s="9">
        <v>2012</v>
      </c>
      <c r="D980" s="11" t="str">
        <f t="shared" si="45"/>
        <v>At Risk</v>
      </c>
      <c r="E980" s="11" t="s">
        <v>725</v>
      </c>
      <c r="F980" s="11" t="s">
        <v>317</v>
      </c>
      <c r="G980" s="9" t="s">
        <v>155</v>
      </c>
      <c r="H980" s="12" t="s">
        <v>2735</v>
      </c>
      <c r="I980" s="12" t="s">
        <v>2735</v>
      </c>
      <c r="Q980" s="12" t="s">
        <v>843</v>
      </c>
      <c r="V980" s="12" t="s">
        <v>243</v>
      </c>
      <c r="Y980" s="12" t="str">
        <f t="shared" si="46"/>
        <v>OL, Sp</v>
      </c>
      <c r="Z980" s="9">
        <v>2008</v>
      </c>
      <c r="AA980" s="15" t="s">
        <v>622</v>
      </c>
      <c r="AB980" s="11" t="str">
        <f t="shared" si="47"/>
        <v>At Risk</v>
      </c>
      <c r="AC980" s="11" t="s">
        <v>725</v>
      </c>
      <c r="AD980" s="13" t="s">
        <v>2373</v>
      </c>
      <c r="AE980" s="11" t="s">
        <v>749</v>
      </c>
    </row>
    <row r="981" spans="1:31">
      <c r="A981" s="9" t="s">
        <v>1435</v>
      </c>
      <c r="B981" s="15" t="s">
        <v>623</v>
      </c>
      <c r="C981" s="9">
        <v>2012</v>
      </c>
      <c r="D981" s="11" t="str">
        <f t="shared" si="45"/>
        <v>Not Threatened</v>
      </c>
      <c r="E981" s="11" t="s">
        <v>1518</v>
      </c>
      <c r="F981" s="11" t="s">
        <v>317</v>
      </c>
      <c r="G981" s="9" t="s">
        <v>155</v>
      </c>
      <c r="H981" s="12" t="s">
        <v>2735</v>
      </c>
      <c r="I981" s="12" t="s">
        <v>2735</v>
      </c>
      <c r="Y981" s="12" t="str">
        <f t="shared" si="46"/>
        <v/>
      </c>
      <c r="Z981" s="9">
        <v>2008</v>
      </c>
      <c r="AA981" s="15" t="s">
        <v>623</v>
      </c>
      <c r="AB981" s="11" t="str">
        <f t="shared" si="47"/>
        <v>Not Threatened</v>
      </c>
      <c r="AC981" s="11" t="s">
        <v>1518</v>
      </c>
      <c r="AD981" s="13" t="s">
        <v>2373</v>
      </c>
      <c r="AE981" s="11" t="s">
        <v>749</v>
      </c>
    </row>
    <row r="982" spans="1:31">
      <c r="A982" s="9" t="s">
        <v>1435</v>
      </c>
      <c r="B982" s="15" t="s">
        <v>624</v>
      </c>
      <c r="C982" s="9">
        <v>2012</v>
      </c>
      <c r="D982" s="11" t="str">
        <f t="shared" si="45"/>
        <v>At Risk</v>
      </c>
      <c r="E982" s="11" t="s">
        <v>725</v>
      </c>
      <c r="F982" s="11" t="s">
        <v>317</v>
      </c>
      <c r="G982" s="9" t="s">
        <v>155</v>
      </c>
      <c r="H982" s="12" t="s">
        <v>2735</v>
      </c>
      <c r="I982" s="12" t="s">
        <v>2735</v>
      </c>
      <c r="V982" s="12" t="s">
        <v>243</v>
      </c>
      <c r="Y982" s="12" t="str">
        <f t="shared" si="46"/>
        <v>Sp</v>
      </c>
      <c r="Z982" s="9">
        <v>2008</v>
      </c>
      <c r="AA982" s="15" t="s">
        <v>624</v>
      </c>
      <c r="AB982" s="11" t="str">
        <f t="shared" si="47"/>
        <v>At Risk</v>
      </c>
      <c r="AC982" s="11" t="s">
        <v>725</v>
      </c>
      <c r="AD982" s="13" t="s">
        <v>2373</v>
      </c>
      <c r="AE982" s="11" t="s">
        <v>749</v>
      </c>
    </row>
    <row r="983" spans="1:31">
      <c r="A983" s="9" t="s">
        <v>1435</v>
      </c>
      <c r="B983" s="15" t="s">
        <v>625</v>
      </c>
      <c r="C983" s="9">
        <v>2012</v>
      </c>
      <c r="D983" s="11" t="str">
        <f t="shared" si="45"/>
        <v>Not Threatened</v>
      </c>
      <c r="E983" s="11" t="s">
        <v>1518</v>
      </c>
      <c r="F983" s="11" t="s">
        <v>317</v>
      </c>
      <c r="G983" s="9" t="s">
        <v>155</v>
      </c>
      <c r="H983" s="12" t="s">
        <v>2735</v>
      </c>
      <c r="I983" s="12" t="s">
        <v>2735</v>
      </c>
      <c r="Y983" s="12" t="str">
        <f t="shared" si="46"/>
        <v/>
      </c>
      <c r="Z983" s="9">
        <v>2008</v>
      </c>
      <c r="AA983" s="15" t="s">
        <v>625</v>
      </c>
      <c r="AB983" s="11" t="str">
        <f t="shared" si="47"/>
        <v>Not Threatened</v>
      </c>
      <c r="AC983" s="11" t="s">
        <v>1518</v>
      </c>
      <c r="AD983" s="13" t="s">
        <v>2373</v>
      </c>
      <c r="AE983" s="11" t="s">
        <v>749</v>
      </c>
    </row>
    <row r="984" spans="1:31">
      <c r="A984" s="9" t="s">
        <v>1435</v>
      </c>
      <c r="B984" s="15" t="s">
        <v>626</v>
      </c>
      <c r="C984" s="9">
        <v>2012</v>
      </c>
      <c r="D984" s="11" t="str">
        <f t="shared" si="45"/>
        <v>Not Threatened</v>
      </c>
      <c r="E984" s="11" t="s">
        <v>1518</v>
      </c>
      <c r="F984" s="11" t="s">
        <v>317</v>
      </c>
      <c r="G984" s="9" t="s">
        <v>155</v>
      </c>
      <c r="H984" s="12" t="s">
        <v>2735</v>
      </c>
      <c r="I984" s="12" t="s">
        <v>2735</v>
      </c>
      <c r="Y984" s="12" t="str">
        <f t="shared" si="46"/>
        <v/>
      </c>
      <c r="Z984" s="9">
        <v>2008</v>
      </c>
      <c r="AA984" s="15" t="s">
        <v>626</v>
      </c>
      <c r="AB984" s="11" t="str">
        <f t="shared" si="47"/>
        <v>Not Threatened</v>
      </c>
      <c r="AC984" s="11" t="s">
        <v>1518</v>
      </c>
      <c r="AD984" s="13" t="s">
        <v>2373</v>
      </c>
      <c r="AE984" s="11" t="s">
        <v>749</v>
      </c>
    </row>
    <row r="985" spans="1:31">
      <c r="A985" s="9" t="s">
        <v>1435</v>
      </c>
      <c r="B985" s="15" t="s">
        <v>627</v>
      </c>
      <c r="C985" s="9">
        <v>2012</v>
      </c>
      <c r="D985" s="11" t="str">
        <f t="shared" si="45"/>
        <v>Not Threatened</v>
      </c>
      <c r="E985" s="11" t="s">
        <v>1518</v>
      </c>
      <c r="F985" s="11" t="s">
        <v>317</v>
      </c>
      <c r="G985" s="9" t="s">
        <v>155</v>
      </c>
      <c r="H985" s="12" t="s">
        <v>2735</v>
      </c>
      <c r="I985" s="12" t="s">
        <v>2735</v>
      </c>
      <c r="Y985" s="12" t="str">
        <f t="shared" si="46"/>
        <v/>
      </c>
      <c r="Z985" s="9">
        <v>2008</v>
      </c>
      <c r="AA985" s="15" t="s">
        <v>627</v>
      </c>
      <c r="AB985" s="11" t="str">
        <f t="shared" si="47"/>
        <v>Not Threatened</v>
      </c>
      <c r="AC985" s="11" t="s">
        <v>1518</v>
      </c>
      <c r="AD985" s="13" t="s">
        <v>2373</v>
      </c>
      <c r="AE985" s="11" t="s">
        <v>749</v>
      </c>
    </row>
    <row r="986" spans="1:31">
      <c r="A986" s="9" t="s">
        <v>1435</v>
      </c>
      <c r="B986" s="15" t="s">
        <v>628</v>
      </c>
      <c r="C986" s="9">
        <v>2012</v>
      </c>
      <c r="D986" s="11" t="str">
        <f t="shared" si="45"/>
        <v>At Risk</v>
      </c>
      <c r="E986" s="11" t="s">
        <v>725</v>
      </c>
      <c r="F986" s="11" t="s">
        <v>317</v>
      </c>
      <c r="G986" s="9" t="s">
        <v>155</v>
      </c>
      <c r="H986" s="12" t="s">
        <v>2735</v>
      </c>
      <c r="I986" s="12" t="s">
        <v>2735</v>
      </c>
      <c r="L986" s="12" t="s">
        <v>1784</v>
      </c>
      <c r="V986" s="12" t="s">
        <v>243</v>
      </c>
      <c r="Y986" s="12" t="str">
        <f t="shared" si="46"/>
        <v>DP, Sp</v>
      </c>
      <c r="Z986" s="9">
        <v>2008</v>
      </c>
      <c r="AA986" s="15" t="s">
        <v>628</v>
      </c>
      <c r="AB986" s="11" t="str">
        <f t="shared" si="47"/>
        <v>At Risk</v>
      </c>
      <c r="AC986" s="11" t="s">
        <v>725</v>
      </c>
      <c r="AD986" s="13" t="s">
        <v>2373</v>
      </c>
      <c r="AE986" s="11" t="s">
        <v>749</v>
      </c>
    </row>
    <row r="987" spans="1:31">
      <c r="A987" s="9" t="s">
        <v>1435</v>
      </c>
      <c r="B987" s="15" t="s">
        <v>605</v>
      </c>
      <c r="C987" s="9">
        <v>2012</v>
      </c>
      <c r="D987" s="11" t="str">
        <f t="shared" si="45"/>
        <v>Not Threatened</v>
      </c>
      <c r="E987" s="11" t="s">
        <v>1518</v>
      </c>
      <c r="F987" s="11" t="s">
        <v>317</v>
      </c>
      <c r="G987" s="9" t="s">
        <v>155</v>
      </c>
      <c r="H987" s="12" t="s">
        <v>2735</v>
      </c>
      <c r="I987" s="12" t="s">
        <v>2735</v>
      </c>
      <c r="Y987" s="12" t="str">
        <f t="shared" si="46"/>
        <v/>
      </c>
      <c r="Z987" s="9">
        <v>2008</v>
      </c>
      <c r="AA987" s="15" t="s">
        <v>605</v>
      </c>
      <c r="AB987" s="11" t="str">
        <f t="shared" si="47"/>
        <v>Not Threatened</v>
      </c>
      <c r="AC987" s="11" t="s">
        <v>1518</v>
      </c>
      <c r="AD987" s="13" t="s">
        <v>2373</v>
      </c>
      <c r="AE987" s="11" t="s">
        <v>749</v>
      </c>
    </row>
    <row r="988" spans="1:31">
      <c r="A988" s="9" t="s">
        <v>1435</v>
      </c>
      <c r="B988" s="15" t="s">
        <v>606</v>
      </c>
      <c r="C988" s="9">
        <v>2012</v>
      </c>
      <c r="D988" s="11" t="str">
        <f t="shared" si="45"/>
        <v>Not Threatened</v>
      </c>
      <c r="E988" s="11" t="s">
        <v>1518</v>
      </c>
      <c r="F988" s="11" t="s">
        <v>317</v>
      </c>
      <c r="G988" s="9" t="s">
        <v>155</v>
      </c>
      <c r="H988" s="12" t="s">
        <v>2735</v>
      </c>
      <c r="I988" s="12" t="s">
        <v>2735</v>
      </c>
      <c r="Y988" s="12" t="str">
        <f t="shared" si="46"/>
        <v/>
      </c>
      <c r="Z988" s="9">
        <v>2008</v>
      </c>
      <c r="AA988" s="15" t="s">
        <v>606</v>
      </c>
      <c r="AB988" s="11" t="str">
        <f t="shared" si="47"/>
        <v>Not Threatened</v>
      </c>
      <c r="AC988" s="11" t="s">
        <v>1518</v>
      </c>
      <c r="AD988" s="13" t="s">
        <v>2373</v>
      </c>
      <c r="AE988" s="11" t="s">
        <v>749</v>
      </c>
    </row>
    <row r="989" spans="1:31">
      <c r="A989" s="9" t="s">
        <v>1435</v>
      </c>
      <c r="B989" s="15" t="s">
        <v>607</v>
      </c>
      <c r="C989" s="9">
        <v>2012</v>
      </c>
      <c r="D989" s="11" t="str">
        <f t="shared" si="45"/>
        <v>Threatened</v>
      </c>
      <c r="E989" s="11" t="s">
        <v>508</v>
      </c>
      <c r="F989" s="11" t="s">
        <v>1077</v>
      </c>
      <c r="G989" s="9" t="s">
        <v>152</v>
      </c>
      <c r="H989" s="12" t="s">
        <v>2736</v>
      </c>
      <c r="I989" s="12" t="s">
        <v>2739</v>
      </c>
      <c r="L989" s="12" t="s">
        <v>1784</v>
      </c>
      <c r="Y989" s="12" t="str">
        <f t="shared" si="46"/>
        <v>DP</v>
      </c>
      <c r="Z989" s="9">
        <v>2008</v>
      </c>
      <c r="AA989" s="15" t="s">
        <v>607</v>
      </c>
      <c r="AB989" s="11" t="str">
        <f t="shared" si="47"/>
        <v>At Risk</v>
      </c>
      <c r="AC989" s="11" t="s">
        <v>725</v>
      </c>
      <c r="AD989" s="13" t="s">
        <v>2373</v>
      </c>
      <c r="AE989" s="11" t="s">
        <v>749</v>
      </c>
    </row>
    <row r="990" spans="1:31">
      <c r="A990" s="9" t="s">
        <v>1435</v>
      </c>
      <c r="B990" s="15" t="s">
        <v>608</v>
      </c>
      <c r="C990" s="9">
        <v>2012</v>
      </c>
      <c r="D990" s="11" t="str">
        <f t="shared" si="45"/>
        <v>Not Threatened</v>
      </c>
      <c r="E990" s="11" t="s">
        <v>1518</v>
      </c>
      <c r="F990" s="11" t="s">
        <v>317</v>
      </c>
      <c r="G990" s="9" t="s">
        <v>155</v>
      </c>
      <c r="H990" s="12" t="s">
        <v>2735</v>
      </c>
      <c r="I990" s="12" t="s">
        <v>2735</v>
      </c>
      <c r="Y990" s="12" t="str">
        <f t="shared" si="46"/>
        <v/>
      </c>
      <c r="Z990" s="9">
        <v>2008</v>
      </c>
      <c r="AA990" s="15" t="s">
        <v>608</v>
      </c>
      <c r="AB990" s="11" t="str">
        <f t="shared" si="47"/>
        <v>Not Threatened</v>
      </c>
      <c r="AC990" s="11" t="s">
        <v>1518</v>
      </c>
      <c r="AD990" s="13" t="s">
        <v>2373</v>
      </c>
      <c r="AE990" s="11" t="s">
        <v>749</v>
      </c>
    </row>
    <row r="991" spans="1:31">
      <c r="A991" s="9" t="s">
        <v>1435</v>
      </c>
      <c r="B991" s="15" t="s">
        <v>649</v>
      </c>
      <c r="C991" s="9">
        <v>2012</v>
      </c>
      <c r="D991" s="11" t="str">
        <f t="shared" si="45"/>
        <v>At Risk</v>
      </c>
      <c r="E991" s="11" t="s">
        <v>725</v>
      </c>
      <c r="F991" s="11" t="s">
        <v>317</v>
      </c>
      <c r="G991" s="9" t="s">
        <v>155</v>
      </c>
      <c r="H991" s="12" t="s">
        <v>2735</v>
      </c>
      <c r="I991" s="12" t="s">
        <v>2735</v>
      </c>
      <c r="V991" s="12" t="s">
        <v>243</v>
      </c>
      <c r="Y991" s="12" t="str">
        <f t="shared" si="46"/>
        <v>Sp</v>
      </c>
      <c r="Z991" s="9">
        <v>2008</v>
      </c>
      <c r="AA991" s="15" t="s">
        <v>649</v>
      </c>
      <c r="AB991" s="11" t="str">
        <f t="shared" si="47"/>
        <v>At Risk</v>
      </c>
      <c r="AC991" s="11" t="s">
        <v>725</v>
      </c>
      <c r="AD991" s="13" t="s">
        <v>2373</v>
      </c>
      <c r="AE991" s="11" t="s">
        <v>1336</v>
      </c>
    </row>
    <row r="992" spans="1:31">
      <c r="A992" s="9" t="s">
        <v>1435</v>
      </c>
      <c r="B992" s="15" t="s">
        <v>1032</v>
      </c>
      <c r="C992" s="9">
        <v>2012</v>
      </c>
      <c r="D992" s="11" t="str">
        <f t="shared" si="45"/>
        <v>Not Threatened</v>
      </c>
      <c r="E992" s="11" t="s">
        <v>1518</v>
      </c>
      <c r="F992" s="11" t="s">
        <v>317</v>
      </c>
      <c r="G992" s="9" t="s">
        <v>155</v>
      </c>
      <c r="H992" s="12" t="s">
        <v>2735</v>
      </c>
      <c r="I992" s="12" t="s">
        <v>2735</v>
      </c>
      <c r="Y992" s="12" t="str">
        <f t="shared" si="46"/>
        <v/>
      </c>
      <c r="Z992" s="9">
        <v>2008</v>
      </c>
      <c r="AA992" s="15" t="s">
        <v>1032</v>
      </c>
      <c r="AB992" s="11" t="str">
        <f t="shared" si="47"/>
        <v>Not Threatened</v>
      </c>
      <c r="AC992" s="11" t="s">
        <v>1518</v>
      </c>
      <c r="AD992" s="13" t="s">
        <v>2373</v>
      </c>
      <c r="AE992" s="11" t="s">
        <v>1146</v>
      </c>
    </row>
    <row r="993" spans="1:31">
      <c r="A993" s="9" t="s">
        <v>1435</v>
      </c>
      <c r="B993" s="15" t="s">
        <v>2638</v>
      </c>
      <c r="C993" s="9">
        <v>2012</v>
      </c>
      <c r="D993" s="11" t="str">
        <f t="shared" si="45"/>
        <v>Not Threatened</v>
      </c>
      <c r="E993" s="11" t="s">
        <v>1518</v>
      </c>
      <c r="F993" s="11" t="s">
        <v>317</v>
      </c>
      <c r="G993" s="9" t="s">
        <v>155</v>
      </c>
      <c r="H993" s="12" t="s">
        <v>2735</v>
      </c>
      <c r="I993" s="12" t="s">
        <v>2735</v>
      </c>
      <c r="Y993" s="12" t="str">
        <f t="shared" si="46"/>
        <v/>
      </c>
      <c r="Z993" s="9">
        <v>2008</v>
      </c>
      <c r="AA993" s="15" t="s">
        <v>2638</v>
      </c>
      <c r="AB993" s="11" t="str">
        <f t="shared" si="47"/>
        <v>Not Threatened</v>
      </c>
      <c r="AC993" s="11" t="s">
        <v>1518</v>
      </c>
      <c r="AD993" s="13" t="s">
        <v>2373</v>
      </c>
      <c r="AE993" s="11" t="s">
        <v>1387</v>
      </c>
    </row>
    <row r="994" spans="1:31">
      <c r="A994" s="9" t="s">
        <v>1435</v>
      </c>
      <c r="B994" s="15" t="s">
        <v>2963</v>
      </c>
      <c r="C994" s="9">
        <v>2012</v>
      </c>
      <c r="D994" s="11" t="str">
        <f t="shared" si="45"/>
        <v>At Risk</v>
      </c>
      <c r="E994" s="11" t="s">
        <v>725</v>
      </c>
      <c r="F994" s="11" t="s">
        <v>317</v>
      </c>
      <c r="G994" s="9" t="s">
        <v>155</v>
      </c>
      <c r="H994" s="12" t="s">
        <v>2735</v>
      </c>
      <c r="I994" s="12" t="s">
        <v>2735</v>
      </c>
      <c r="Q994" s="12" t="s">
        <v>843</v>
      </c>
      <c r="Y994" s="12" t="str">
        <f t="shared" si="46"/>
        <v>OL</v>
      </c>
      <c r="Z994" s="9">
        <v>2008</v>
      </c>
      <c r="AA994" s="15" t="s">
        <v>2963</v>
      </c>
      <c r="AB994" s="11" t="str">
        <f t="shared" si="47"/>
        <v>At Risk</v>
      </c>
      <c r="AC994" s="11" t="s">
        <v>725</v>
      </c>
      <c r="AD994" s="13" t="s">
        <v>2373</v>
      </c>
      <c r="AE994" s="11" t="s">
        <v>1387</v>
      </c>
    </row>
    <row r="995" spans="1:31">
      <c r="A995" s="9" t="s">
        <v>1435</v>
      </c>
      <c r="B995" s="15" t="s">
        <v>556</v>
      </c>
      <c r="C995" s="9">
        <v>2012</v>
      </c>
      <c r="D995" s="11" t="str">
        <f t="shared" si="45"/>
        <v>—</v>
      </c>
      <c r="E995" s="11" t="s">
        <v>320</v>
      </c>
      <c r="F995" s="11" t="s">
        <v>317</v>
      </c>
      <c r="G995" s="9" t="s">
        <v>109</v>
      </c>
      <c r="H995" s="12" t="s">
        <v>2754</v>
      </c>
      <c r="I995" s="12" t="s">
        <v>2735</v>
      </c>
      <c r="Y995" s="12" t="str">
        <f t="shared" si="46"/>
        <v/>
      </c>
      <c r="Z995" s="9">
        <v>2008</v>
      </c>
      <c r="AA995" s="15" t="s">
        <v>556</v>
      </c>
      <c r="AB995" s="11" t="str">
        <f t="shared" si="47"/>
        <v>—</v>
      </c>
      <c r="AC995" s="11" t="s">
        <v>320</v>
      </c>
      <c r="AD995" s="13" t="s">
        <v>2373</v>
      </c>
      <c r="AE995" s="11" t="s">
        <v>1387</v>
      </c>
    </row>
    <row r="996" spans="1:31">
      <c r="A996" s="9" t="s">
        <v>1435</v>
      </c>
      <c r="B996" s="15" t="s">
        <v>557</v>
      </c>
      <c r="C996" s="9">
        <v>2012</v>
      </c>
      <c r="D996" s="11" t="str">
        <f t="shared" si="45"/>
        <v>At Risk</v>
      </c>
      <c r="E996" s="11" t="s">
        <v>725</v>
      </c>
      <c r="F996" s="11" t="s">
        <v>317</v>
      </c>
      <c r="G996" s="9" t="s">
        <v>155</v>
      </c>
      <c r="H996" s="12" t="s">
        <v>2735</v>
      </c>
      <c r="I996" s="12" t="s">
        <v>2735</v>
      </c>
      <c r="O996" s="12" t="s">
        <v>726</v>
      </c>
      <c r="T996" s="12" t="s">
        <v>802</v>
      </c>
      <c r="Y996" s="12" t="str">
        <f t="shared" si="46"/>
        <v>IE, RR</v>
      </c>
      <c r="Z996" s="9">
        <v>2008</v>
      </c>
      <c r="AA996" s="15" t="s">
        <v>557</v>
      </c>
      <c r="AB996" s="11" t="str">
        <f t="shared" si="47"/>
        <v>At Risk</v>
      </c>
      <c r="AC996" s="11" t="s">
        <v>725</v>
      </c>
      <c r="AD996" s="13" t="s">
        <v>2373</v>
      </c>
      <c r="AE996" s="11" t="s">
        <v>1387</v>
      </c>
    </row>
    <row r="997" spans="1:31">
      <c r="A997" s="9" t="s">
        <v>1435</v>
      </c>
      <c r="B997" s="15" t="s">
        <v>558</v>
      </c>
      <c r="C997" s="9">
        <v>2012</v>
      </c>
      <c r="D997" s="11" t="str">
        <f t="shared" si="45"/>
        <v>Not Threatened</v>
      </c>
      <c r="E997" s="11" t="s">
        <v>1518</v>
      </c>
      <c r="F997" s="11" t="s">
        <v>317</v>
      </c>
      <c r="G997" s="9" t="s">
        <v>155</v>
      </c>
      <c r="H997" s="12" t="s">
        <v>2735</v>
      </c>
      <c r="I997" s="12" t="s">
        <v>2735</v>
      </c>
      <c r="Y997" s="12" t="str">
        <f t="shared" si="46"/>
        <v/>
      </c>
      <c r="Z997" s="9">
        <v>2008</v>
      </c>
      <c r="AA997" s="15" t="s">
        <v>558</v>
      </c>
      <c r="AB997" s="11" t="str">
        <f t="shared" si="47"/>
        <v>Not Threatened</v>
      </c>
      <c r="AC997" s="11" t="s">
        <v>1518</v>
      </c>
      <c r="AD997" s="13" t="s">
        <v>2373</v>
      </c>
      <c r="AE997" s="11" t="s">
        <v>1387</v>
      </c>
    </row>
    <row r="998" spans="1:31">
      <c r="A998" s="9" t="s">
        <v>1435</v>
      </c>
      <c r="B998" s="15" t="s">
        <v>559</v>
      </c>
      <c r="C998" s="9">
        <v>2012</v>
      </c>
      <c r="D998" s="11" t="str">
        <f t="shared" si="45"/>
        <v>At Risk</v>
      </c>
      <c r="E998" s="11" t="s">
        <v>725</v>
      </c>
      <c r="F998" s="11" t="s">
        <v>317</v>
      </c>
      <c r="G998" s="9" t="s">
        <v>155</v>
      </c>
      <c r="H998" s="12" t="s">
        <v>2735</v>
      </c>
      <c r="I998" s="12" t="s">
        <v>2735</v>
      </c>
      <c r="T998" s="12" t="s">
        <v>802</v>
      </c>
      <c r="V998" s="12" t="s">
        <v>243</v>
      </c>
      <c r="Y998" s="12" t="str">
        <f t="shared" si="46"/>
        <v>RR, Sp</v>
      </c>
      <c r="Z998" s="9">
        <v>2008</v>
      </c>
      <c r="AA998" s="15" t="s">
        <v>559</v>
      </c>
      <c r="AB998" s="11" t="str">
        <f t="shared" si="47"/>
        <v>At Risk</v>
      </c>
      <c r="AC998" s="11" t="s">
        <v>725</v>
      </c>
      <c r="AD998" s="13" t="s">
        <v>2373</v>
      </c>
      <c r="AE998" s="11" t="s">
        <v>1387</v>
      </c>
    </row>
    <row r="999" spans="1:31" s="24" customFormat="1" ht="25.5">
      <c r="A999" s="9" t="s">
        <v>1435</v>
      </c>
      <c r="B999" s="15" t="s">
        <v>562</v>
      </c>
      <c r="C999" s="9">
        <v>2012</v>
      </c>
      <c r="D999" s="11" t="str">
        <f t="shared" si="45"/>
        <v>Not Threatened</v>
      </c>
      <c r="E999" s="11" t="s">
        <v>1518</v>
      </c>
      <c r="F999" s="11" t="s">
        <v>317</v>
      </c>
      <c r="G999" s="9" t="s">
        <v>155</v>
      </c>
      <c r="H999" s="12" t="s">
        <v>2735</v>
      </c>
      <c r="I999" s="12" t="s">
        <v>2735</v>
      </c>
      <c r="J999" s="12"/>
      <c r="K999" s="12"/>
      <c r="L999" s="12"/>
      <c r="M999" s="12"/>
      <c r="N999" s="12"/>
      <c r="O999" s="12"/>
      <c r="P999" s="12"/>
      <c r="Q999" s="12"/>
      <c r="R999" s="12"/>
      <c r="S999" s="12"/>
      <c r="T999" s="12"/>
      <c r="U999" s="12"/>
      <c r="V999" s="12"/>
      <c r="W999" s="12"/>
      <c r="X999" s="12"/>
      <c r="Y999" s="12" t="str">
        <f t="shared" si="46"/>
        <v/>
      </c>
      <c r="Z999" s="9">
        <v>2008</v>
      </c>
      <c r="AA999" s="15" t="s">
        <v>562</v>
      </c>
      <c r="AB999" s="11" t="str">
        <f t="shared" si="47"/>
        <v>Not Threatened</v>
      </c>
      <c r="AC999" s="11" t="s">
        <v>1518</v>
      </c>
      <c r="AD999" s="13" t="s">
        <v>2373</v>
      </c>
      <c r="AE999" s="11" t="s">
        <v>1387</v>
      </c>
    </row>
    <row r="1000" spans="1:31">
      <c r="A1000" s="9" t="s">
        <v>1435</v>
      </c>
      <c r="B1000" s="15" t="s">
        <v>561</v>
      </c>
      <c r="C1000" s="9">
        <v>2012</v>
      </c>
      <c r="D1000" s="11" t="str">
        <f t="shared" si="45"/>
        <v>Not Threatened</v>
      </c>
      <c r="E1000" s="11" t="s">
        <v>1518</v>
      </c>
      <c r="F1000" s="11" t="s">
        <v>317</v>
      </c>
      <c r="G1000" s="9" t="s">
        <v>155</v>
      </c>
      <c r="H1000" s="12" t="s">
        <v>2735</v>
      </c>
      <c r="I1000" s="12" t="s">
        <v>2735</v>
      </c>
      <c r="Y1000" s="12" t="str">
        <f t="shared" si="46"/>
        <v/>
      </c>
      <c r="Z1000" s="9">
        <v>2008</v>
      </c>
      <c r="AA1000" s="15" t="s">
        <v>561</v>
      </c>
      <c r="AB1000" s="11" t="str">
        <f t="shared" si="47"/>
        <v>Not Threatened</v>
      </c>
      <c r="AC1000" s="11" t="s">
        <v>1518</v>
      </c>
      <c r="AD1000" s="13" t="s">
        <v>2373</v>
      </c>
      <c r="AE1000" s="11" t="s">
        <v>1387</v>
      </c>
    </row>
    <row r="1001" spans="1:31">
      <c r="A1001" s="9" t="s">
        <v>1435</v>
      </c>
      <c r="B1001" s="15" t="s">
        <v>560</v>
      </c>
      <c r="C1001" s="9">
        <v>2012</v>
      </c>
      <c r="D1001" s="11" t="str">
        <f t="shared" si="45"/>
        <v>Not Threatened</v>
      </c>
      <c r="E1001" s="11" t="s">
        <v>1518</v>
      </c>
      <c r="F1001" s="11" t="s">
        <v>317</v>
      </c>
      <c r="G1001" s="9" t="s">
        <v>155</v>
      </c>
      <c r="H1001" s="12" t="s">
        <v>2735</v>
      </c>
      <c r="I1001" s="12" t="s">
        <v>2735</v>
      </c>
      <c r="Y1001" s="12" t="str">
        <f t="shared" si="46"/>
        <v/>
      </c>
      <c r="Z1001" s="9">
        <v>2008</v>
      </c>
      <c r="AA1001" s="15" t="s">
        <v>560</v>
      </c>
      <c r="AB1001" s="11" t="str">
        <f t="shared" si="47"/>
        <v>Not Threatened</v>
      </c>
      <c r="AC1001" s="11" t="s">
        <v>1518</v>
      </c>
      <c r="AD1001" s="13" t="s">
        <v>2373</v>
      </c>
      <c r="AE1001" s="11" t="s">
        <v>1387</v>
      </c>
    </row>
    <row r="1002" spans="1:31">
      <c r="A1002" s="9" t="s">
        <v>1435</v>
      </c>
      <c r="B1002" s="15" t="s">
        <v>563</v>
      </c>
      <c r="C1002" s="9">
        <v>2012</v>
      </c>
      <c r="D1002" s="11" t="str">
        <f t="shared" si="45"/>
        <v>At Risk</v>
      </c>
      <c r="E1002" s="11" t="s">
        <v>725</v>
      </c>
      <c r="F1002" s="11" t="s">
        <v>317</v>
      </c>
      <c r="G1002" s="9" t="s">
        <v>155</v>
      </c>
      <c r="H1002" s="12" t="s">
        <v>2735</v>
      </c>
      <c r="I1002" s="12" t="s">
        <v>2735</v>
      </c>
      <c r="T1002" s="12" t="s">
        <v>802</v>
      </c>
      <c r="Y1002" s="12" t="str">
        <f t="shared" si="46"/>
        <v>RR</v>
      </c>
      <c r="Z1002" s="9">
        <v>2008</v>
      </c>
      <c r="AA1002" s="15" t="s">
        <v>563</v>
      </c>
      <c r="AB1002" s="11" t="str">
        <f t="shared" si="47"/>
        <v>At Risk</v>
      </c>
      <c r="AC1002" s="11" t="s">
        <v>725</v>
      </c>
      <c r="AD1002" s="13" t="s">
        <v>2373</v>
      </c>
      <c r="AE1002" s="11" t="s">
        <v>1387</v>
      </c>
    </row>
    <row r="1003" spans="1:31">
      <c r="A1003" s="9" t="s">
        <v>1435</v>
      </c>
      <c r="B1003" s="15" t="s">
        <v>564</v>
      </c>
      <c r="C1003" s="9">
        <v>2012</v>
      </c>
      <c r="D1003" s="11" t="str">
        <f t="shared" si="45"/>
        <v>Not Threatened</v>
      </c>
      <c r="E1003" s="11" t="s">
        <v>1518</v>
      </c>
      <c r="F1003" s="11" t="s">
        <v>317</v>
      </c>
      <c r="G1003" s="9" t="s">
        <v>155</v>
      </c>
      <c r="H1003" s="12" t="s">
        <v>2735</v>
      </c>
      <c r="I1003" s="12" t="s">
        <v>2735</v>
      </c>
      <c r="Y1003" s="12" t="str">
        <f t="shared" si="46"/>
        <v/>
      </c>
      <c r="Z1003" s="9">
        <v>2008</v>
      </c>
      <c r="AA1003" s="15" t="s">
        <v>564</v>
      </c>
      <c r="AB1003" s="11" t="str">
        <f t="shared" si="47"/>
        <v>Not Threatened</v>
      </c>
      <c r="AC1003" s="11" t="s">
        <v>1518</v>
      </c>
      <c r="AD1003" s="13" t="s">
        <v>2373</v>
      </c>
      <c r="AE1003" s="11" t="s">
        <v>1387</v>
      </c>
    </row>
    <row r="1004" spans="1:31">
      <c r="A1004" s="9" t="s">
        <v>1435</v>
      </c>
      <c r="B1004" s="15" t="s">
        <v>565</v>
      </c>
      <c r="C1004" s="9">
        <v>2012</v>
      </c>
      <c r="D1004" s="11" t="str">
        <f t="shared" si="45"/>
        <v>Not Threatened</v>
      </c>
      <c r="E1004" s="11" t="s">
        <v>1518</v>
      </c>
      <c r="F1004" s="11" t="s">
        <v>317</v>
      </c>
      <c r="G1004" s="9" t="s">
        <v>155</v>
      </c>
      <c r="H1004" s="12" t="s">
        <v>2735</v>
      </c>
      <c r="I1004" s="12" t="s">
        <v>2735</v>
      </c>
      <c r="Y1004" s="12" t="str">
        <f t="shared" si="46"/>
        <v/>
      </c>
      <c r="Z1004" s="9">
        <v>2008</v>
      </c>
      <c r="AA1004" s="15" t="s">
        <v>565</v>
      </c>
      <c r="AB1004" s="11" t="str">
        <f t="shared" si="47"/>
        <v>Not Threatened</v>
      </c>
      <c r="AC1004" s="11" t="s">
        <v>1518</v>
      </c>
      <c r="AD1004" s="13" t="s">
        <v>2373</v>
      </c>
      <c r="AE1004" s="11" t="s">
        <v>1387</v>
      </c>
    </row>
    <row r="1005" spans="1:31">
      <c r="A1005" s="9" t="s">
        <v>1435</v>
      </c>
      <c r="B1005" s="15" t="s">
        <v>566</v>
      </c>
      <c r="C1005" s="9">
        <v>2012</v>
      </c>
      <c r="D1005" s="11" t="str">
        <f t="shared" si="45"/>
        <v>At Risk</v>
      </c>
      <c r="E1005" s="11" t="s">
        <v>725</v>
      </c>
      <c r="F1005" s="11" t="s">
        <v>317</v>
      </c>
      <c r="G1005" s="9" t="s">
        <v>155</v>
      </c>
      <c r="H1005" s="12" t="s">
        <v>2735</v>
      </c>
      <c r="I1005" s="12" t="s">
        <v>2735</v>
      </c>
      <c r="T1005" s="12" t="s">
        <v>802</v>
      </c>
      <c r="V1005" s="12" t="s">
        <v>243</v>
      </c>
      <c r="Y1005" s="12" t="str">
        <f t="shared" si="46"/>
        <v>RR, Sp</v>
      </c>
      <c r="Z1005" s="9">
        <v>2008</v>
      </c>
      <c r="AA1005" s="15" t="s">
        <v>566</v>
      </c>
      <c r="AB1005" s="11" t="str">
        <f t="shared" si="47"/>
        <v>At Risk</v>
      </c>
      <c r="AC1005" s="11" t="s">
        <v>725</v>
      </c>
      <c r="AD1005" s="13" t="s">
        <v>2373</v>
      </c>
      <c r="AE1005" s="11" t="s">
        <v>1387</v>
      </c>
    </row>
    <row r="1006" spans="1:31">
      <c r="A1006" s="9" t="s">
        <v>1435</v>
      </c>
      <c r="B1006" s="15" t="s">
        <v>2912</v>
      </c>
      <c r="C1006" s="9">
        <v>2012</v>
      </c>
      <c r="D1006" s="11" t="str">
        <f t="shared" si="45"/>
        <v>Not Threatened</v>
      </c>
      <c r="E1006" s="11" t="s">
        <v>1518</v>
      </c>
      <c r="F1006" s="11" t="s">
        <v>317</v>
      </c>
      <c r="G1006" s="9" t="s">
        <v>155</v>
      </c>
      <c r="H1006" s="12" t="s">
        <v>2735</v>
      </c>
      <c r="I1006" s="12" t="s">
        <v>2735</v>
      </c>
      <c r="Y1006" s="12" t="str">
        <f t="shared" si="46"/>
        <v/>
      </c>
      <c r="Z1006" s="9">
        <v>2008</v>
      </c>
      <c r="AA1006" s="15" t="s">
        <v>2912</v>
      </c>
      <c r="AB1006" s="11" t="str">
        <f t="shared" si="47"/>
        <v>Not Threatened</v>
      </c>
      <c r="AC1006" s="11" t="s">
        <v>1518</v>
      </c>
      <c r="AD1006" s="13" t="s">
        <v>2373</v>
      </c>
      <c r="AE1006" s="11" t="s">
        <v>582</v>
      </c>
    </row>
    <row r="1007" spans="1:31">
      <c r="A1007" s="9" t="s">
        <v>1435</v>
      </c>
      <c r="B1007" s="15" t="s">
        <v>2300</v>
      </c>
      <c r="C1007" s="9">
        <v>2012</v>
      </c>
      <c r="D1007" s="11" t="str">
        <f t="shared" si="45"/>
        <v>At Risk</v>
      </c>
      <c r="E1007" s="17" t="s">
        <v>244</v>
      </c>
      <c r="F1007" s="17" t="s">
        <v>767</v>
      </c>
      <c r="G1007" s="9" t="s">
        <v>154</v>
      </c>
      <c r="H1007" s="18" t="s">
        <v>2736</v>
      </c>
      <c r="I1007" s="18" t="s">
        <v>2739</v>
      </c>
      <c r="J1007" s="18"/>
      <c r="K1007" s="18"/>
      <c r="L1007" s="18"/>
      <c r="M1007" s="18"/>
      <c r="N1007" s="18"/>
      <c r="O1007" s="18"/>
      <c r="P1007" s="18"/>
      <c r="Q1007" s="18"/>
      <c r="R1007" s="18" t="s">
        <v>1937</v>
      </c>
      <c r="S1007" s="18"/>
      <c r="T1007" s="18" t="s">
        <v>802</v>
      </c>
      <c r="U1007" s="18"/>
      <c r="V1007" s="18"/>
      <c r="W1007" s="18"/>
      <c r="X1007" s="18"/>
      <c r="Y1007" s="12" t="str">
        <f t="shared" si="46"/>
        <v>PD, RR</v>
      </c>
      <c r="Z1007" s="9">
        <v>2008</v>
      </c>
      <c r="AA1007" s="15" t="s">
        <v>8</v>
      </c>
      <c r="AB1007" s="11" t="str">
        <f t="shared" si="47"/>
        <v>At Risk</v>
      </c>
      <c r="AC1007" s="17" t="s">
        <v>1544</v>
      </c>
      <c r="AD1007" s="17" t="s">
        <v>2373</v>
      </c>
      <c r="AE1007" s="17" t="s">
        <v>582</v>
      </c>
    </row>
    <row r="1008" spans="1:31">
      <c r="A1008" s="9" t="s">
        <v>1435</v>
      </c>
      <c r="B1008" s="15" t="s">
        <v>2913</v>
      </c>
      <c r="C1008" s="9">
        <v>2012</v>
      </c>
      <c r="D1008" s="11" t="str">
        <f t="shared" si="45"/>
        <v>At Risk</v>
      </c>
      <c r="E1008" s="11" t="s">
        <v>725</v>
      </c>
      <c r="F1008" s="11" t="s">
        <v>317</v>
      </c>
      <c r="G1008" s="9" t="s">
        <v>155</v>
      </c>
      <c r="H1008" s="12" t="s">
        <v>2735</v>
      </c>
      <c r="I1008" s="12" t="s">
        <v>2735</v>
      </c>
      <c r="M1008" s="12" t="s">
        <v>507</v>
      </c>
      <c r="U1008" s="12" t="s">
        <v>319</v>
      </c>
      <c r="V1008" s="12" t="s">
        <v>243</v>
      </c>
      <c r="Y1008" s="12" t="str">
        <f t="shared" si="46"/>
        <v>EF, SO, Sp</v>
      </c>
      <c r="Z1008" s="9">
        <v>2008</v>
      </c>
      <c r="AA1008" s="15" t="s">
        <v>2913</v>
      </c>
      <c r="AB1008" s="11" t="str">
        <f t="shared" si="47"/>
        <v>At Risk</v>
      </c>
      <c r="AC1008" s="11" t="s">
        <v>725</v>
      </c>
      <c r="AD1008" s="13" t="s">
        <v>2373</v>
      </c>
      <c r="AE1008" s="11" t="s">
        <v>582</v>
      </c>
    </row>
    <row r="1009" spans="1:31">
      <c r="A1009" s="9" t="s">
        <v>1435</v>
      </c>
      <c r="B1009" s="15" t="s">
        <v>504</v>
      </c>
      <c r="C1009" s="9">
        <v>2012</v>
      </c>
      <c r="D1009" s="11" t="str">
        <f t="shared" si="45"/>
        <v>At Risk</v>
      </c>
      <c r="E1009" s="11" t="s">
        <v>725</v>
      </c>
      <c r="F1009" s="11" t="s">
        <v>317</v>
      </c>
      <c r="G1009" s="9" t="s">
        <v>155</v>
      </c>
      <c r="H1009" s="12" t="s">
        <v>2735</v>
      </c>
      <c r="I1009" s="12" t="s">
        <v>2735</v>
      </c>
      <c r="T1009" s="12" t="s">
        <v>802</v>
      </c>
      <c r="V1009" s="12" t="s">
        <v>243</v>
      </c>
      <c r="Y1009" s="12" t="str">
        <f t="shared" si="46"/>
        <v>RR, Sp</v>
      </c>
      <c r="Z1009" s="9">
        <v>2008</v>
      </c>
      <c r="AA1009" s="14" t="s">
        <v>587</v>
      </c>
      <c r="AB1009" s="11" t="str">
        <f t="shared" si="47"/>
        <v>At Risk</v>
      </c>
      <c r="AC1009" s="11" t="s">
        <v>725</v>
      </c>
      <c r="AD1009" s="13" t="s">
        <v>2373</v>
      </c>
      <c r="AE1009" s="11" t="s">
        <v>1452</v>
      </c>
    </row>
    <row r="1010" spans="1:31">
      <c r="A1010" s="9" t="s">
        <v>1435</v>
      </c>
      <c r="B1010" s="15" t="s">
        <v>505</v>
      </c>
      <c r="C1010" s="9">
        <v>2012</v>
      </c>
      <c r="D1010" s="11" t="str">
        <f t="shared" si="45"/>
        <v>Not Threatened</v>
      </c>
      <c r="E1010" s="11" t="s">
        <v>1518</v>
      </c>
      <c r="F1010" s="11" t="s">
        <v>317</v>
      </c>
      <c r="G1010" s="9" t="s">
        <v>155</v>
      </c>
      <c r="H1010" s="12" t="s">
        <v>2735</v>
      </c>
      <c r="I1010" s="12" t="s">
        <v>2735</v>
      </c>
      <c r="Y1010" s="12" t="str">
        <f t="shared" si="46"/>
        <v/>
      </c>
      <c r="Z1010" s="9">
        <v>2008</v>
      </c>
      <c r="AA1010" s="15" t="s">
        <v>505</v>
      </c>
      <c r="AB1010" s="11" t="str">
        <f t="shared" si="47"/>
        <v>Not Threatened</v>
      </c>
      <c r="AC1010" s="11" t="s">
        <v>1518</v>
      </c>
      <c r="AD1010" s="13" t="s">
        <v>2373</v>
      </c>
      <c r="AE1010" s="11" t="s">
        <v>1452</v>
      </c>
    </row>
    <row r="1011" spans="1:31">
      <c r="A1011" s="9" t="s">
        <v>1435</v>
      </c>
      <c r="B1011" s="15" t="s">
        <v>818</v>
      </c>
      <c r="C1011" s="9">
        <v>2012</v>
      </c>
      <c r="D1011" s="11" t="str">
        <f t="shared" si="45"/>
        <v>Not Threatened</v>
      </c>
      <c r="E1011" s="11" t="s">
        <v>1518</v>
      </c>
      <c r="F1011" s="11" t="s">
        <v>317</v>
      </c>
      <c r="G1011" s="9" t="s">
        <v>155</v>
      </c>
      <c r="H1011" s="12" t="s">
        <v>959</v>
      </c>
      <c r="I1011" s="12" t="s">
        <v>959</v>
      </c>
      <c r="Y1011" s="12" t="str">
        <f t="shared" si="46"/>
        <v/>
      </c>
      <c r="Z1011" s="9">
        <v>2008</v>
      </c>
      <c r="AA1011" s="13" t="s">
        <v>1598</v>
      </c>
      <c r="AB1011" s="11" t="str">
        <f t="shared" si="47"/>
        <v>—</v>
      </c>
      <c r="AC1011" s="11" t="s">
        <v>1598</v>
      </c>
      <c r="AD1011" s="13" t="s">
        <v>2373</v>
      </c>
      <c r="AE1011" s="11" t="s">
        <v>1452</v>
      </c>
    </row>
    <row r="1012" spans="1:31">
      <c r="A1012" s="9" t="s">
        <v>1435</v>
      </c>
      <c r="B1012" s="15" t="s">
        <v>819</v>
      </c>
      <c r="C1012" s="9">
        <v>2012</v>
      </c>
      <c r="D1012" s="11" t="str">
        <f t="shared" si="45"/>
        <v>Not Threatened</v>
      </c>
      <c r="E1012" s="11" t="s">
        <v>1518</v>
      </c>
      <c r="F1012" s="11" t="s">
        <v>317</v>
      </c>
      <c r="G1012" s="9" t="s">
        <v>155</v>
      </c>
      <c r="H1012" s="12" t="s">
        <v>2735</v>
      </c>
      <c r="I1012" s="12" t="s">
        <v>2735</v>
      </c>
      <c r="Y1012" s="12" t="str">
        <f t="shared" si="46"/>
        <v/>
      </c>
      <c r="Z1012" s="9">
        <v>2008</v>
      </c>
      <c r="AA1012" s="15" t="s">
        <v>819</v>
      </c>
      <c r="AB1012" s="11" t="str">
        <f t="shared" si="47"/>
        <v>Not Threatened</v>
      </c>
      <c r="AC1012" s="11" t="s">
        <v>1518</v>
      </c>
      <c r="AD1012" s="13" t="s">
        <v>2373</v>
      </c>
      <c r="AE1012" s="11" t="s">
        <v>1452</v>
      </c>
    </row>
    <row r="1013" spans="1:31">
      <c r="A1013" s="9" t="s">
        <v>1435</v>
      </c>
      <c r="B1013" s="15" t="s">
        <v>1886</v>
      </c>
      <c r="C1013" s="9">
        <v>2012</v>
      </c>
      <c r="D1013" s="11" t="str">
        <f t="shared" si="45"/>
        <v>Not Threatened</v>
      </c>
      <c r="E1013" s="11" t="s">
        <v>1518</v>
      </c>
      <c r="F1013" s="11" t="s">
        <v>317</v>
      </c>
      <c r="G1013" s="9" t="s">
        <v>155</v>
      </c>
      <c r="H1013" s="12" t="s">
        <v>2735</v>
      </c>
      <c r="I1013" s="12" t="s">
        <v>2735</v>
      </c>
      <c r="Y1013" s="12" t="str">
        <f t="shared" si="46"/>
        <v/>
      </c>
      <c r="Z1013" s="9">
        <v>2008</v>
      </c>
      <c r="AA1013" s="15" t="s">
        <v>1886</v>
      </c>
      <c r="AB1013" s="11" t="str">
        <f t="shared" si="47"/>
        <v>Not Threatened</v>
      </c>
      <c r="AC1013" s="11" t="s">
        <v>1518</v>
      </c>
      <c r="AD1013" s="13" t="s">
        <v>2373</v>
      </c>
      <c r="AE1013" s="11" t="s">
        <v>1452</v>
      </c>
    </row>
    <row r="1014" spans="1:31">
      <c r="A1014" s="9" t="s">
        <v>1435</v>
      </c>
      <c r="B1014" s="15" t="s">
        <v>1835</v>
      </c>
      <c r="C1014" s="9">
        <v>2012</v>
      </c>
      <c r="D1014" s="11" t="str">
        <f t="shared" si="45"/>
        <v>Not Threatened</v>
      </c>
      <c r="E1014" s="11" t="s">
        <v>1518</v>
      </c>
      <c r="F1014" s="11" t="s">
        <v>317</v>
      </c>
      <c r="G1014" s="9" t="s">
        <v>155</v>
      </c>
      <c r="H1014" s="12" t="s">
        <v>2735</v>
      </c>
      <c r="I1014" s="12" t="s">
        <v>2735</v>
      </c>
      <c r="Y1014" s="12" t="str">
        <f t="shared" si="46"/>
        <v/>
      </c>
      <c r="Z1014" s="9">
        <v>2008</v>
      </c>
      <c r="AA1014" s="15" t="s">
        <v>1835</v>
      </c>
      <c r="AB1014" s="11" t="str">
        <f t="shared" si="47"/>
        <v>Not Threatened</v>
      </c>
      <c r="AC1014" s="11" t="s">
        <v>1518</v>
      </c>
      <c r="AD1014" s="13" t="s">
        <v>2373</v>
      </c>
      <c r="AE1014" s="11" t="s">
        <v>1034</v>
      </c>
    </row>
    <row r="1015" spans="1:31">
      <c r="A1015" s="9" t="s">
        <v>1435</v>
      </c>
      <c r="B1015" s="15" t="s">
        <v>614</v>
      </c>
      <c r="C1015" s="9">
        <v>2012</v>
      </c>
      <c r="D1015" s="11" t="str">
        <f t="shared" si="45"/>
        <v>Not Threatened</v>
      </c>
      <c r="E1015" s="11" t="s">
        <v>1518</v>
      </c>
      <c r="F1015" s="11" t="s">
        <v>317</v>
      </c>
      <c r="G1015" s="9" t="s">
        <v>155</v>
      </c>
      <c r="H1015" s="12" t="s">
        <v>2735</v>
      </c>
      <c r="I1015" s="12" t="s">
        <v>2735</v>
      </c>
      <c r="Y1015" s="12" t="str">
        <f t="shared" si="46"/>
        <v/>
      </c>
      <c r="Z1015" s="9">
        <v>2008</v>
      </c>
      <c r="AA1015" s="15" t="s">
        <v>614</v>
      </c>
      <c r="AB1015" s="11" t="str">
        <f t="shared" si="47"/>
        <v>Not Threatened</v>
      </c>
      <c r="AC1015" s="11" t="s">
        <v>1518</v>
      </c>
      <c r="AD1015" s="13" t="s">
        <v>2373</v>
      </c>
      <c r="AE1015" s="11" t="s">
        <v>668</v>
      </c>
    </row>
    <row r="1016" spans="1:31">
      <c r="A1016" s="9" t="s">
        <v>1435</v>
      </c>
      <c r="B1016" s="15" t="s">
        <v>615</v>
      </c>
      <c r="C1016" s="9">
        <v>2012</v>
      </c>
      <c r="D1016" s="11" t="str">
        <f t="shared" si="45"/>
        <v>Not Threatened</v>
      </c>
      <c r="E1016" s="11" t="s">
        <v>1518</v>
      </c>
      <c r="F1016" s="11" t="s">
        <v>317</v>
      </c>
      <c r="G1016" s="9" t="s">
        <v>155</v>
      </c>
      <c r="H1016" s="12" t="s">
        <v>2735</v>
      </c>
      <c r="I1016" s="12" t="s">
        <v>2735</v>
      </c>
      <c r="Y1016" s="12" t="str">
        <f t="shared" si="46"/>
        <v/>
      </c>
      <c r="Z1016" s="9">
        <v>2008</v>
      </c>
      <c r="AA1016" s="15" t="s">
        <v>615</v>
      </c>
      <c r="AB1016" s="11" t="str">
        <f t="shared" si="47"/>
        <v>Not Threatened</v>
      </c>
      <c r="AC1016" s="11" t="s">
        <v>1518</v>
      </c>
      <c r="AD1016" s="13" t="s">
        <v>2373</v>
      </c>
      <c r="AE1016" s="11" t="s">
        <v>668</v>
      </c>
    </row>
    <row r="1017" spans="1:31">
      <c r="A1017" s="9" t="s">
        <v>1435</v>
      </c>
      <c r="B1017" s="15" t="s">
        <v>616</v>
      </c>
      <c r="C1017" s="9">
        <v>2012</v>
      </c>
      <c r="D1017" s="11" t="str">
        <f t="shared" si="45"/>
        <v>At Risk</v>
      </c>
      <c r="E1017" s="11" t="s">
        <v>725</v>
      </c>
      <c r="F1017" s="11" t="s">
        <v>317</v>
      </c>
      <c r="G1017" s="9" t="s">
        <v>155</v>
      </c>
      <c r="H1017" s="12" t="s">
        <v>2735</v>
      </c>
      <c r="I1017" s="12" t="s">
        <v>2735</v>
      </c>
      <c r="V1017" s="12" t="s">
        <v>243</v>
      </c>
      <c r="Y1017" s="12" t="str">
        <f t="shared" si="46"/>
        <v>Sp</v>
      </c>
      <c r="Z1017" s="9">
        <v>2008</v>
      </c>
      <c r="AA1017" s="15" t="s">
        <v>616</v>
      </c>
      <c r="AB1017" s="11" t="str">
        <f t="shared" si="47"/>
        <v>At Risk</v>
      </c>
      <c r="AC1017" s="11" t="s">
        <v>725</v>
      </c>
      <c r="AD1017" s="13" t="s">
        <v>2373</v>
      </c>
      <c r="AE1017" s="11" t="s">
        <v>668</v>
      </c>
    </row>
    <row r="1018" spans="1:31">
      <c r="A1018" s="9" t="s">
        <v>1435</v>
      </c>
      <c r="B1018" s="15" t="s">
        <v>2914</v>
      </c>
      <c r="C1018" s="9">
        <v>2012</v>
      </c>
      <c r="D1018" s="11" t="str">
        <f t="shared" si="45"/>
        <v>Not Threatened</v>
      </c>
      <c r="E1018" s="11" t="s">
        <v>1518</v>
      </c>
      <c r="F1018" s="11" t="s">
        <v>317</v>
      </c>
      <c r="G1018" s="9" t="s">
        <v>155</v>
      </c>
      <c r="H1018" s="12" t="s">
        <v>2735</v>
      </c>
      <c r="I1018" s="12" t="s">
        <v>2735</v>
      </c>
      <c r="Y1018" s="12" t="str">
        <f t="shared" si="46"/>
        <v/>
      </c>
      <c r="Z1018" s="9">
        <v>2008</v>
      </c>
      <c r="AA1018" s="15" t="s">
        <v>2914</v>
      </c>
      <c r="AB1018" s="11" t="str">
        <f t="shared" si="47"/>
        <v>Not Threatened</v>
      </c>
      <c r="AC1018" s="11" t="s">
        <v>1518</v>
      </c>
      <c r="AD1018" s="13" t="s">
        <v>2373</v>
      </c>
      <c r="AE1018" s="11" t="s">
        <v>582</v>
      </c>
    </row>
    <row r="1019" spans="1:31">
      <c r="A1019" s="9" t="s">
        <v>1435</v>
      </c>
      <c r="B1019" s="15" t="s">
        <v>3113</v>
      </c>
      <c r="C1019" s="9">
        <v>2012</v>
      </c>
      <c r="D1019" s="11" t="str">
        <f t="shared" si="45"/>
        <v>Not Threatened</v>
      </c>
      <c r="E1019" s="11" t="s">
        <v>1518</v>
      </c>
      <c r="F1019" s="11" t="s">
        <v>317</v>
      </c>
      <c r="G1019" s="9" t="s">
        <v>155</v>
      </c>
      <c r="H1019" s="12" t="s">
        <v>2735</v>
      </c>
      <c r="I1019" s="12" t="s">
        <v>2735</v>
      </c>
      <c r="Y1019" s="12" t="str">
        <f t="shared" si="46"/>
        <v/>
      </c>
      <c r="Z1019" s="9">
        <v>2008</v>
      </c>
      <c r="AA1019" s="15" t="s">
        <v>3113</v>
      </c>
      <c r="AB1019" s="11" t="str">
        <f t="shared" si="47"/>
        <v>Not Threatened</v>
      </c>
      <c r="AC1019" s="11" t="s">
        <v>1518</v>
      </c>
      <c r="AD1019" s="13" t="s">
        <v>2373</v>
      </c>
      <c r="AE1019" s="11" t="s">
        <v>582</v>
      </c>
    </row>
    <row r="1020" spans="1:31">
      <c r="A1020" s="9" t="s">
        <v>1435</v>
      </c>
      <c r="B1020" s="15" t="s">
        <v>3114</v>
      </c>
      <c r="C1020" s="9">
        <v>2012</v>
      </c>
      <c r="D1020" s="11" t="str">
        <f t="shared" si="45"/>
        <v>Not Threatened</v>
      </c>
      <c r="E1020" s="11" t="s">
        <v>1518</v>
      </c>
      <c r="F1020" s="11" t="s">
        <v>317</v>
      </c>
      <c r="G1020" s="9" t="s">
        <v>155</v>
      </c>
      <c r="H1020" s="12" t="s">
        <v>2735</v>
      </c>
      <c r="I1020" s="12" t="s">
        <v>2735</v>
      </c>
      <c r="Y1020" s="12" t="str">
        <f t="shared" si="46"/>
        <v/>
      </c>
      <c r="Z1020" s="9">
        <v>2008</v>
      </c>
      <c r="AA1020" s="15" t="s">
        <v>3114</v>
      </c>
      <c r="AB1020" s="11" t="str">
        <f t="shared" si="47"/>
        <v>Not Threatened</v>
      </c>
      <c r="AC1020" s="11" t="s">
        <v>1518</v>
      </c>
      <c r="AD1020" s="13" t="s">
        <v>2373</v>
      </c>
      <c r="AE1020" s="11" t="s">
        <v>582</v>
      </c>
    </row>
    <row r="1021" spans="1:31">
      <c r="A1021" s="9" t="s">
        <v>1435</v>
      </c>
      <c r="B1021" s="15" t="s">
        <v>3115</v>
      </c>
      <c r="C1021" s="9">
        <v>2012</v>
      </c>
      <c r="D1021" s="11" t="str">
        <f t="shared" si="45"/>
        <v>Not Threatened</v>
      </c>
      <c r="E1021" s="11" t="s">
        <v>1518</v>
      </c>
      <c r="F1021" s="11" t="s">
        <v>317</v>
      </c>
      <c r="G1021" s="9" t="s">
        <v>155</v>
      </c>
      <c r="H1021" s="12" t="s">
        <v>2735</v>
      </c>
      <c r="I1021" s="12" t="s">
        <v>2735</v>
      </c>
      <c r="Y1021" s="12" t="str">
        <f t="shared" si="46"/>
        <v/>
      </c>
      <c r="Z1021" s="9">
        <v>2008</v>
      </c>
      <c r="AA1021" s="15" t="s">
        <v>3115</v>
      </c>
      <c r="AB1021" s="11" t="str">
        <f t="shared" si="47"/>
        <v>Not Threatened</v>
      </c>
      <c r="AC1021" s="11" t="s">
        <v>1518</v>
      </c>
      <c r="AD1021" s="13" t="s">
        <v>2373</v>
      </c>
      <c r="AE1021" s="11" t="s">
        <v>582</v>
      </c>
    </row>
    <row r="1022" spans="1:31">
      <c r="A1022" s="9" t="s">
        <v>1435</v>
      </c>
      <c r="B1022" s="15" t="s">
        <v>3116</v>
      </c>
      <c r="C1022" s="9">
        <v>2012</v>
      </c>
      <c r="D1022" s="11" t="str">
        <f t="shared" si="45"/>
        <v>Not Threatened</v>
      </c>
      <c r="E1022" s="11" t="s">
        <v>1518</v>
      </c>
      <c r="F1022" s="11" t="s">
        <v>317</v>
      </c>
      <c r="G1022" s="9" t="s">
        <v>155</v>
      </c>
      <c r="H1022" s="12" t="s">
        <v>2735</v>
      </c>
      <c r="I1022" s="12" t="s">
        <v>2735</v>
      </c>
      <c r="Y1022" s="12" t="str">
        <f t="shared" si="46"/>
        <v/>
      </c>
      <c r="Z1022" s="9">
        <v>2008</v>
      </c>
      <c r="AA1022" s="15" t="s">
        <v>3116</v>
      </c>
      <c r="AB1022" s="11" t="str">
        <f t="shared" si="47"/>
        <v>Not Threatened</v>
      </c>
      <c r="AC1022" s="11" t="s">
        <v>1518</v>
      </c>
      <c r="AD1022" s="13" t="s">
        <v>2373</v>
      </c>
      <c r="AE1022" s="11" t="s">
        <v>582</v>
      </c>
    </row>
    <row r="1023" spans="1:31">
      <c r="A1023" s="9" t="s">
        <v>1435</v>
      </c>
      <c r="B1023" s="15" t="s">
        <v>3117</v>
      </c>
      <c r="C1023" s="9">
        <v>2012</v>
      </c>
      <c r="D1023" s="11" t="str">
        <f t="shared" si="45"/>
        <v>Not Threatened</v>
      </c>
      <c r="E1023" s="11" t="s">
        <v>1518</v>
      </c>
      <c r="F1023" s="11" t="s">
        <v>317</v>
      </c>
      <c r="G1023" s="9" t="s">
        <v>155</v>
      </c>
      <c r="H1023" s="12" t="s">
        <v>2735</v>
      </c>
      <c r="I1023" s="12" t="s">
        <v>2735</v>
      </c>
      <c r="Y1023" s="12" t="str">
        <f t="shared" si="46"/>
        <v/>
      </c>
      <c r="Z1023" s="9">
        <v>2008</v>
      </c>
      <c r="AA1023" s="15" t="s">
        <v>3117</v>
      </c>
      <c r="AB1023" s="11" t="str">
        <f t="shared" si="47"/>
        <v>Not Threatened</v>
      </c>
      <c r="AC1023" s="11" t="s">
        <v>1518</v>
      </c>
      <c r="AD1023" s="13" t="s">
        <v>2373</v>
      </c>
      <c r="AE1023" s="11" t="s">
        <v>582</v>
      </c>
    </row>
    <row r="1024" spans="1:31">
      <c r="A1024" s="9" t="s">
        <v>1435</v>
      </c>
      <c r="B1024" s="15" t="s">
        <v>2877</v>
      </c>
      <c r="C1024" s="9">
        <v>2012</v>
      </c>
      <c r="D1024" s="11" t="str">
        <f t="shared" si="45"/>
        <v>Not Threatened</v>
      </c>
      <c r="E1024" s="11" t="s">
        <v>1518</v>
      </c>
      <c r="F1024" s="11" t="s">
        <v>317</v>
      </c>
      <c r="G1024" s="9" t="s">
        <v>155</v>
      </c>
      <c r="H1024" s="12" t="s">
        <v>2735</v>
      </c>
      <c r="I1024" s="12" t="s">
        <v>2735</v>
      </c>
      <c r="Y1024" s="12" t="str">
        <f t="shared" si="46"/>
        <v/>
      </c>
      <c r="Z1024" s="9">
        <v>2008</v>
      </c>
      <c r="AA1024" s="15" t="s">
        <v>2877</v>
      </c>
      <c r="AB1024" s="11" t="str">
        <f t="shared" si="47"/>
        <v>Not Threatened</v>
      </c>
      <c r="AC1024" s="11" t="s">
        <v>1518</v>
      </c>
      <c r="AD1024" s="13" t="s">
        <v>2373</v>
      </c>
      <c r="AE1024" s="11" t="s">
        <v>1878</v>
      </c>
    </row>
    <row r="1025" spans="1:31">
      <c r="A1025" s="9" t="s">
        <v>1435</v>
      </c>
      <c r="B1025" s="15" t="s">
        <v>969</v>
      </c>
      <c r="C1025" s="9">
        <v>2012</v>
      </c>
      <c r="D1025" s="11" t="str">
        <f t="shared" si="45"/>
        <v>—</v>
      </c>
      <c r="E1025" s="11" t="s">
        <v>320</v>
      </c>
      <c r="F1025" s="11" t="s">
        <v>317</v>
      </c>
      <c r="G1025" s="9" t="s">
        <v>109</v>
      </c>
      <c r="H1025" s="12" t="s">
        <v>2754</v>
      </c>
      <c r="I1025" s="12" t="s">
        <v>2735</v>
      </c>
      <c r="Y1025" s="12" t="str">
        <f t="shared" si="46"/>
        <v/>
      </c>
      <c r="Z1025" s="9">
        <v>2008</v>
      </c>
      <c r="AA1025" s="15" t="s">
        <v>969</v>
      </c>
      <c r="AB1025" s="11" t="str">
        <f t="shared" si="47"/>
        <v>—</v>
      </c>
      <c r="AC1025" s="11" t="s">
        <v>320</v>
      </c>
      <c r="AD1025" s="13" t="s">
        <v>2373</v>
      </c>
      <c r="AE1025" s="11" t="s">
        <v>1644</v>
      </c>
    </row>
    <row r="1026" spans="1:31">
      <c r="A1026" s="9" t="s">
        <v>1435</v>
      </c>
      <c r="B1026" s="15" t="s">
        <v>970</v>
      </c>
      <c r="C1026" s="9">
        <v>2012</v>
      </c>
      <c r="D1026" s="11" t="str">
        <f t="shared" ref="D1026:D1089" si="48">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026" s="11" t="s">
        <v>1518</v>
      </c>
      <c r="F1026" s="11" t="s">
        <v>317</v>
      </c>
      <c r="G1026" s="9" t="s">
        <v>155</v>
      </c>
      <c r="H1026" s="12" t="s">
        <v>2735</v>
      </c>
      <c r="I1026" s="12" t="s">
        <v>2735</v>
      </c>
      <c r="Y1026" s="12" t="str">
        <f t="shared" si="46"/>
        <v/>
      </c>
      <c r="Z1026" s="9">
        <v>2008</v>
      </c>
      <c r="AA1026" s="15" t="s">
        <v>970</v>
      </c>
      <c r="AB1026" s="11" t="str">
        <f t="shared" si="47"/>
        <v>Not Threatened</v>
      </c>
      <c r="AC1026" s="11" t="s">
        <v>1518</v>
      </c>
      <c r="AD1026" s="13" t="s">
        <v>2373</v>
      </c>
      <c r="AE1026" s="11" t="s">
        <v>1644</v>
      </c>
    </row>
    <row r="1027" spans="1:31">
      <c r="A1027" s="9" t="s">
        <v>1435</v>
      </c>
      <c r="B1027" s="15" t="s">
        <v>971</v>
      </c>
      <c r="C1027" s="9">
        <v>2012</v>
      </c>
      <c r="D1027" s="11" t="str">
        <f t="shared" si="48"/>
        <v>Not Threatened</v>
      </c>
      <c r="E1027" s="11" t="s">
        <v>1518</v>
      </c>
      <c r="F1027" s="11" t="s">
        <v>317</v>
      </c>
      <c r="G1027" s="9" t="s">
        <v>155</v>
      </c>
      <c r="H1027" s="12" t="s">
        <v>2735</v>
      </c>
      <c r="I1027" s="12" t="s">
        <v>2735</v>
      </c>
      <c r="Y1027" s="12" t="str">
        <f t="shared" ref="Y1027:Y1090" si="49">SUBSTITUTE(TRIM(J1027&amp;" "&amp;K1027&amp;" "&amp;L1027&amp;" "&amp;M1027&amp;" "&amp;N1027&amp;" "&amp;O1027&amp;" "&amp;P1027&amp;" "&amp;Q1027&amp;" "&amp;R1027&amp;" "&amp;S1027&amp;" "&amp;T1027&amp;" "&amp;U1027&amp;" "&amp;V1027&amp;" "&amp;W1027&amp;" "&amp;X1027)," ",", ")</f>
        <v/>
      </c>
      <c r="Z1027" s="9">
        <v>2008</v>
      </c>
      <c r="AA1027" s="15" t="s">
        <v>971</v>
      </c>
      <c r="AB1027" s="11" t="str">
        <f t="shared" si="47"/>
        <v>Not Threatened</v>
      </c>
      <c r="AC1027" s="11" t="s">
        <v>1518</v>
      </c>
      <c r="AD1027" s="13" t="s">
        <v>2373</v>
      </c>
      <c r="AE1027" s="11" t="s">
        <v>1644</v>
      </c>
    </row>
    <row r="1028" spans="1:31">
      <c r="A1028" s="9" t="s">
        <v>1435</v>
      </c>
      <c r="B1028" s="15" t="s">
        <v>972</v>
      </c>
      <c r="C1028" s="9">
        <v>2012</v>
      </c>
      <c r="D1028" s="11" t="str">
        <f t="shared" si="48"/>
        <v>Not Threatened</v>
      </c>
      <c r="E1028" s="11" t="s">
        <v>1518</v>
      </c>
      <c r="F1028" s="11" t="s">
        <v>317</v>
      </c>
      <c r="G1028" s="9" t="s">
        <v>155</v>
      </c>
      <c r="H1028" s="12" t="s">
        <v>2735</v>
      </c>
      <c r="I1028" s="12" t="s">
        <v>2735</v>
      </c>
      <c r="Y1028" s="12" t="str">
        <f t="shared" si="49"/>
        <v/>
      </c>
      <c r="Z1028" s="9">
        <v>2008</v>
      </c>
      <c r="AA1028" s="15" t="s">
        <v>972</v>
      </c>
      <c r="AB1028" s="11" t="str">
        <f t="shared" si="47"/>
        <v>Not Threatened</v>
      </c>
      <c r="AC1028" s="11" t="s">
        <v>1518</v>
      </c>
      <c r="AD1028" s="13" t="s">
        <v>2373</v>
      </c>
      <c r="AE1028" s="11" t="s">
        <v>1644</v>
      </c>
    </row>
    <row r="1029" spans="1:31">
      <c r="A1029" s="9" t="s">
        <v>1435</v>
      </c>
      <c r="B1029" s="15" t="s">
        <v>2982</v>
      </c>
      <c r="C1029" s="9">
        <v>2012</v>
      </c>
      <c r="D1029" s="11" t="str">
        <f t="shared" si="48"/>
        <v>Not Threatened</v>
      </c>
      <c r="E1029" s="11" t="s">
        <v>1518</v>
      </c>
      <c r="F1029" s="11" t="s">
        <v>317</v>
      </c>
      <c r="G1029" s="9" t="s">
        <v>155</v>
      </c>
      <c r="H1029" s="12" t="s">
        <v>2735</v>
      </c>
      <c r="I1029" s="12" t="s">
        <v>2735</v>
      </c>
      <c r="Y1029" s="12" t="str">
        <f t="shared" si="49"/>
        <v/>
      </c>
      <c r="Z1029" s="9">
        <v>2008</v>
      </c>
      <c r="AA1029" s="15" t="s">
        <v>2982</v>
      </c>
      <c r="AB1029" s="11" t="str">
        <f t="shared" ref="AB1029:AB1092" si="5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029" s="11" t="s">
        <v>1518</v>
      </c>
      <c r="AD1029" s="13" t="s">
        <v>2373</v>
      </c>
      <c r="AE1029" s="11" t="s">
        <v>580</v>
      </c>
    </row>
    <row r="1030" spans="1:31">
      <c r="A1030" s="9" t="s">
        <v>1435</v>
      </c>
      <c r="B1030" s="15" t="s">
        <v>1067</v>
      </c>
      <c r="C1030" s="9">
        <v>2012</v>
      </c>
      <c r="D1030" s="11" t="str">
        <f t="shared" si="48"/>
        <v>Not Threatened</v>
      </c>
      <c r="E1030" s="11" t="s">
        <v>1518</v>
      </c>
      <c r="F1030" s="11" t="s">
        <v>317</v>
      </c>
      <c r="G1030" s="9" t="s">
        <v>155</v>
      </c>
      <c r="H1030" s="12" t="s">
        <v>2735</v>
      </c>
      <c r="I1030" s="12" t="s">
        <v>2735</v>
      </c>
      <c r="Y1030" s="12" t="str">
        <f t="shared" si="49"/>
        <v/>
      </c>
      <c r="Z1030" s="9">
        <v>2008</v>
      </c>
      <c r="AA1030" s="15" t="s">
        <v>1067</v>
      </c>
      <c r="AB1030" s="11" t="str">
        <f t="shared" si="50"/>
        <v>Not Threatened</v>
      </c>
      <c r="AC1030" s="11" t="s">
        <v>1518</v>
      </c>
      <c r="AD1030" s="13" t="s">
        <v>2373</v>
      </c>
      <c r="AE1030" s="11" t="s">
        <v>580</v>
      </c>
    </row>
    <row r="1031" spans="1:31">
      <c r="A1031" s="9" t="s">
        <v>1435</v>
      </c>
      <c r="B1031" s="15" t="s">
        <v>1068</v>
      </c>
      <c r="C1031" s="9">
        <v>2012</v>
      </c>
      <c r="D1031" s="11" t="str">
        <f t="shared" si="48"/>
        <v>Not Threatened</v>
      </c>
      <c r="E1031" s="11" t="s">
        <v>1518</v>
      </c>
      <c r="F1031" s="11" t="s">
        <v>317</v>
      </c>
      <c r="G1031" s="9" t="s">
        <v>155</v>
      </c>
      <c r="H1031" s="12" t="s">
        <v>2735</v>
      </c>
      <c r="I1031" s="12" t="s">
        <v>2735</v>
      </c>
      <c r="Y1031" s="12" t="str">
        <f t="shared" si="49"/>
        <v/>
      </c>
      <c r="Z1031" s="9">
        <v>2008</v>
      </c>
      <c r="AA1031" s="15" t="s">
        <v>1068</v>
      </c>
      <c r="AB1031" s="11" t="str">
        <f t="shared" si="50"/>
        <v>Not Threatened</v>
      </c>
      <c r="AC1031" s="11" t="s">
        <v>1518</v>
      </c>
      <c r="AD1031" s="13" t="s">
        <v>2373</v>
      </c>
      <c r="AE1031" s="11" t="s">
        <v>580</v>
      </c>
    </row>
    <row r="1032" spans="1:31">
      <c r="A1032" s="9" t="s">
        <v>1435</v>
      </c>
      <c r="B1032" s="15" t="s">
        <v>690</v>
      </c>
      <c r="C1032" s="9">
        <v>2012</v>
      </c>
      <c r="D1032" s="11" t="str">
        <f t="shared" si="48"/>
        <v>Not Threatened</v>
      </c>
      <c r="E1032" s="11" t="s">
        <v>1518</v>
      </c>
      <c r="F1032" s="11" t="s">
        <v>317</v>
      </c>
      <c r="G1032" s="9" t="s">
        <v>155</v>
      </c>
      <c r="H1032" s="12" t="s">
        <v>2735</v>
      </c>
      <c r="I1032" s="12" t="s">
        <v>2735</v>
      </c>
      <c r="Y1032" s="12" t="str">
        <f t="shared" si="49"/>
        <v/>
      </c>
      <c r="Z1032" s="9">
        <v>2008</v>
      </c>
      <c r="AA1032" s="15" t="s">
        <v>690</v>
      </c>
      <c r="AB1032" s="11" t="str">
        <f t="shared" si="50"/>
        <v>Not Threatened</v>
      </c>
      <c r="AC1032" s="11" t="s">
        <v>1518</v>
      </c>
      <c r="AD1032" s="13" t="s">
        <v>2373</v>
      </c>
      <c r="AE1032" s="11" t="s">
        <v>584</v>
      </c>
    </row>
    <row r="1033" spans="1:31">
      <c r="A1033" s="9" t="s">
        <v>1435</v>
      </c>
      <c r="B1033" s="15" t="s">
        <v>691</v>
      </c>
      <c r="C1033" s="9">
        <v>2012</v>
      </c>
      <c r="D1033" s="11" t="str">
        <f t="shared" si="48"/>
        <v>Not Threatened</v>
      </c>
      <c r="E1033" s="11" t="s">
        <v>1518</v>
      </c>
      <c r="F1033" s="11" t="s">
        <v>317</v>
      </c>
      <c r="G1033" s="9" t="s">
        <v>155</v>
      </c>
      <c r="H1033" s="12" t="s">
        <v>2735</v>
      </c>
      <c r="I1033" s="12" t="s">
        <v>2735</v>
      </c>
      <c r="Y1033" s="12" t="str">
        <f t="shared" si="49"/>
        <v/>
      </c>
      <c r="Z1033" s="9">
        <v>2008</v>
      </c>
      <c r="AA1033" s="15" t="s">
        <v>691</v>
      </c>
      <c r="AB1033" s="11" t="str">
        <f t="shared" si="50"/>
        <v>Not Threatened</v>
      </c>
      <c r="AC1033" s="11" t="s">
        <v>1518</v>
      </c>
      <c r="AD1033" s="13" t="s">
        <v>2373</v>
      </c>
      <c r="AE1033" s="11" t="s">
        <v>584</v>
      </c>
    </row>
    <row r="1034" spans="1:31">
      <c r="A1034" s="9" t="s">
        <v>1435</v>
      </c>
      <c r="B1034" s="15" t="s">
        <v>452</v>
      </c>
      <c r="C1034" s="9">
        <v>2012</v>
      </c>
      <c r="D1034" s="11" t="str">
        <f t="shared" si="48"/>
        <v>Not Threatened</v>
      </c>
      <c r="E1034" s="11" t="s">
        <v>1518</v>
      </c>
      <c r="F1034" s="11" t="s">
        <v>317</v>
      </c>
      <c r="G1034" s="9" t="s">
        <v>155</v>
      </c>
      <c r="H1034" s="12" t="s">
        <v>2735</v>
      </c>
      <c r="I1034" s="12" t="s">
        <v>2735</v>
      </c>
      <c r="Y1034" s="12" t="str">
        <f t="shared" si="49"/>
        <v/>
      </c>
      <c r="Z1034" s="9">
        <v>2008</v>
      </c>
      <c r="AA1034" s="15" t="s">
        <v>692</v>
      </c>
      <c r="AB1034" s="11" t="str">
        <f t="shared" si="50"/>
        <v>Not Threatened</v>
      </c>
      <c r="AC1034" s="11" t="s">
        <v>1518</v>
      </c>
      <c r="AD1034" s="13" t="s">
        <v>2373</v>
      </c>
      <c r="AE1034" s="11" t="s">
        <v>584</v>
      </c>
    </row>
    <row r="1035" spans="1:31">
      <c r="A1035" s="9" t="s">
        <v>1435</v>
      </c>
      <c r="B1035" s="15" t="s">
        <v>44</v>
      </c>
      <c r="C1035" s="9">
        <v>2012</v>
      </c>
      <c r="D1035" s="11" t="str">
        <f t="shared" si="48"/>
        <v>Not Threatened</v>
      </c>
      <c r="E1035" s="11" t="s">
        <v>1518</v>
      </c>
      <c r="F1035" s="11" t="s">
        <v>317</v>
      </c>
      <c r="G1035" s="9" t="s">
        <v>155</v>
      </c>
      <c r="H1035" s="12" t="s">
        <v>2735</v>
      </c>
      <c r="I1035" s="12" t="s">
        <v>2735</v>
      </c>
      <c r="Y1035" s="12" t="str">
        <f t="shared" si="49"/>
        <v/>
      </c>
      <c r="Z1035" s="9">
        <v>2008</v>
      </c>
      <c r="AA1035" s="15" t="s">
        <v>693</v>
      </c>
      <c r="AB1035" s="11" t="str">
        <f t="shared" si="50"/>
        <v>Not Threatened</v>
      </c>
      <c r="AC1035" s="11" t="s">
        <v>1518</v>
      </c>
      <c r="AD1035" s="13" t="s">
        <v>2373</v>
      </c>
      <c r="AE1035" s="11" t="s">
        <v>584</v>
      </c>
    </row>
    <row r="1036" spans="1:31">
      <c r="A1036" s="9" t="s">
        <v>1435</v>
      </c>
      <c r="B1036" s="15" t="s">
        <v>694</v>
      </c>
      <c r="C1036" s="9">
        <v>2012</v>
      </c>
      <c r="D1036" s="11" t="str">
        <f t="shared" si="48"/>
        <v>Not Threatened</v>
      </c>
      <c r="E1036" s="11" t="s">
        <v>1518</v>
      </c>
      <c r="F1036" s="11" t="s">
        <v>317</v>
      </c>
      <c r="G1036" s="9" t="s">
        <v>155</v>
      </c>
      <c r="H1036" s="12" t="s">
        <v>2735</v>
      </c>
      <c r="I1036" s="12" t="s">
        <v>2735</v>
      </c>
      <c r="Y1036" s="12" t="str">
        <f t="shared" si="49"/>
        <v/>
      </c>
      <c r="Z1036" s="9">
        <v>2008</v>
      </c>
      <c r="AA1036" s="15" t="s">
        <v>694</v>
      </c>
      <c r="AB1036" s="11" t="str">
        <f t="shared" si="50"/>
        <v>Not Threatened</v>
      </c>
      <c r="AC1036" s="11" t="s">
        <v>1518</v>
      </c>
      <c r="AD1036" s="13" t="s">
        <v>2373</v>
      </c>
      <c r="AE1036" s="11" t="s">
        <v>584</v>
      </c>
    </row>
    <row r="1037" spans="1:31">
      <c r="A1037" s="9" t="s">
        <v>1435</v>
      </c>
      <c r="B1037" s="15" t="s">
        <v>695</v>
      </c>
      <c r="C1037" s="9">
        <v>2012</v>
      </c>
      <c r="D1037" s="11" t="str">
        <f t="shared" si="48"/>
        <v>Not Threatened</v>
      </c>
      <c r="E1037" s="11" t="s">
        <v>1518</v>
      </c>
      <c r="F1037" s="11" t="s">
        <v>317</v>
      </c>
      <c r="G1037" s="9" t="s">
        <v>155</v>
      </c>
      <c r="H1037" s="12" t="s">
        <v>2735</v>
      </c>
      <c r="I1037" s="12" t="s">
        <v>2735</v>
      </c>
      <c r="Y1037" s="12" t="str">
        <f t="shared" si="49"/>
        <v/>
      </c>
      <c r="Z1037" s="9">
        <v>2008</v>
      </c>
      <c r="AA1037" s="15" t="s">
        <v>695</v>
      </c>
      <c r="AB1037" s="11" t="str">
        <f t="shared" si="50"/>
        <v>Not Threatened</v>
      </c>
      <c r="AC1037" s="11" t="s">
        <v>1518</v>
      </c>
      <c r="AD1037" s="13" t="s">
        <v>2373</v>
      </c>
      <c r="AE1037" s="11" t="s">
        <v>584</v>
      </c>
    </row>
    <row r="1038" spans="1:31">
      <c r="A1038" s="9" t="s">
        <v>1435</v>
      </c>
      <c r="B1038" s="15" t="s">
        <v>70</v>
      </c>
      <c r="C1038" s="9">
        <v>2012</v>
      </c>
      <c r="D1038" s="11" t="str">
        <f t="shared" si="48"/>
        <v>Not Threatened</v>
      </c>
      <c r="E1038" s="11" t="s">
        <v>1518</v>
      </c>
      <c r="F1038" s="11" t="s">
        <v>317</v>
      </c>
      <c r="G1038" s="9" t="s">
        <v>155</v>
      </c>
      <c r="H1038" s="12" t="s">
        <v>2735</v>
      </c>
      <c r="I1038" s="12" t="s">
        <v>2735</v>
      </c>
      <c r="Y1038" s="12" t="str">
        <f t="shared" si="49"/>
        <v/>
      </c>
      <c r="Z1038" s="9">
        <v>2008</v>
      </c>
      <c r="AA1038" s="15" t="s">
        <v>70</v>
      </c>
      <c r="AB1038" s="11" t="str">
        <f t="shared" si="50"/>
        <v>Not Threatened</v>
      </c>
      <c r="AC1038" s="11" t="s">
        <v>1518</v>
      </c>
      <c r="AD1038" s="13" t="s">
        <v>2373</v>
      </c>
      <c r="AE1038" s="11" t="s">
        <v>584</v>
      </c>
    </row>
    <row r="1039" spans="1:31">
      <c r="A1039" s="9" t="s">
        <v>1435</v>
      </c>
      <c r="B1039" s="15" t="s">
        <v>71</v>
      </c>
      <c r="C1039" s="9">
        <v>2012</v>
      </c>
      <c r="D1039" s="11" t="str">
        <f t="shared" si="48"/>
        <v>Not Threatened</v>
      </c>
      <c r="E1039" s="11" t="s">
        <v>1518</v>
      </c>
      <c r="F1039" s="11" t="s">
        <v>317</v>
      </c>
      <c r="G1039" s="9" t="s">
        <v>155</v>
      </c>
      <c r="H1039" s="12" t="s">
        <v>2735</v>
      </c>
      <c r="I1039" s="12" t="s">
        <v>2735</v>
      </c>
      <c r="Y1039" s="12" t="str">
        <f t="shared" si="49"/>
        <v/>
      </c>
      <c r="Z1039" s="9">
        <v>2008</v>
      </c>
      <c r="AA1039" s="15" t="s">
        <v>71</v>
      </c>
      <c r="AB1039" s="11" t="str">
        <f t="shared" si="50"/>
        <v>Not Threatened</v>
      </c>
      <c r="AC1039" s="11" t="s">
        <v>1518</v>
      </c>
      <c r="AD1039" s="13" t="s">
        <v>2373</v>
      </c>
      <c r="AE1039" s="11" t="s">
        <v>584</v>
      </c>
    </row>
    <row r="1040" spans="1:31">
      <c r="A1040" s="9" t="s">
        <v>1435</v>
      </c>
      <c r="B1040" s="15" t="s">
        <v>72</v>
      </c>
      <c r="C1040" s="9">
        <v>2012</v>
      </c>
      <c r="D1040" s="11" t="str">
        <f t="shared" si="48"/>
        <v>Not Threatened</v>
      </c>
      <c r="E1040" s="11" t="s">
        <v>1518</v>
      </c>
      <c r="F1040" s="11" t="s">
        <v>317</v>
      </c>
      <c r="G1040" s="9" t="s">
        <v>155</v>
      </c>
      <c r="H1040" s="12" t="s">
        <v>2735</v>
      </c>
      <c r="I1040" s="12" t="s">
        <v>2735</v>
      </c>
      <c r="Y1040" s="12" t="str">
        <f t="shared" si="49"/>
        <v/>
      </c>
      <c r="Z1040" s="9">
        <v>2008</v>
      </c>
      <c r="AA1040" s="15" t="s">
        <v>72</v>
      </c>
      <c r="AB1040" s="11" t="str">
        <f t="shared" si="50"/>
        <v>Not Threatened</v>
      </c>
      <c r="AC1040" s="11" t="s">
        <v>1518</v>
      </c>
      <c r="AD1040" s="13" t="s">
        <v>2373</v>
      </c>
      <c r="AE1040" s="11" t="s">
        <v>584</v>
      </c>
    </row>
    <row r="1041" spans="1:31">
      <c r="A1041" s="9" t="s">
        <v>1435</v>
      </c>
      <c r="B1041" s="15" t="s">
        <v>73</v>
      </c>
      <c r="C1041" s="9">
        <v>2012</v>
      </c>
      <c r="D1041" s="11" t="str">
        <f t="shared" si="48"/>
        <v>Not Threatened</v>
      </c>
      <c r="E1041" s="11" t="s">
        <v>1518</v>
      </c>
      <c r="F1041" s="11" t="s">
        <v>317</v>
      </c>
      <c r="G1041" s="9" t="s">
        <v>155</v>
      </c>
      <c r="H1041" s="12" t="s">
        <v>2735</v>
      </c>
      <c r="I1041" s="12" t="s">
        <v>2735</v>
      </c>
      <c r="Y1041" s="12" t="str">
        <f t="shared" si="49"/>
        <v/>
      </c>
      <c r="Z1041" s="9">
        <v>2008</v>
      </c>
      <c r="AA1041" s="15" t="s">
        <v>73</v>
      </c>
      <c r="AB1041" s="11" t="str">
        <f t="shared" si="50"/>
        <v>Not Threatened</v>
      </c>
      <c r="AC1041" s="11" t="s">
        <v>1518</v>
      </c>
      <c r="AD1041" s="13" t="s">
        <v>2373</v>
      </c>
      <c r="AE1041" s="11" t="s">
        <v>584</v>
      </c>
    </row>
    <row r="1042" spans="1:31">
      <c r="A1042" s="9" t="s">
        <v>1435</v>
      </c>
      <c r="B1042" s="15" t="s">
        <v>74</v>
      </c>
      <c r="C1042" s="9">
        <v>2012</v>
      </c>
      <c r="D1042" s="11" t="str">
        <f t="shared" si="48"/>
        <v>Not Threatened</v>
      </c>
      <c r="E1042" s="11" t="s">
        <v>1518</v>
      </c>
      <c r="F1042" s="11" t="s">
        <v>317</v>
      </c>
      <c r="G1042" s="9" t="s">
        <v>155</v>
      </c>
      <c r="H1042" s="12" t="s">
        <v>2735</v>
      </c>
      <c r="I1042" s="12" t="s">
        <v>2735</v>
      </c>
      <c r="Y1042" s="12" t="str">
        <f t="shared" si="49"/>
        <v/>
      </c>
      <c r="Z1042" s="9">
        <v>2008</v>
      </c>
      <c r="AA1042" s="15" t="s">
        <v>74</v>
      </c>
      <c r="AB1042" s="11" t="str">
        <f t="shared" si="50"/>
        <v>Not Threatened</v>
      </c>
      <c r="AC1042" s="11" t="s">
        <v>1518</v>
      </c>
      <c r="AD1042" s="13" t="s">
        <v>2373</v>
      </c>
      <c r="AE1042" s="11" t="s">
        <v>584</v>
      </c>
    </row>
    <row r="1043" spans="1:31">
      <c r="A1043" s="9" t="s">
        <v>1435</v>
      </c>
      <c r="B1043" s="15" t="s">
        <v>43</v>
      </c>
      <c r="C1043" s="9">
        <v>2012</v>
      </c>
      <c r="D1043" s="11" t="str">
        <f t="shared" si="48"/>
        <v>Not Threatened</v>
      </c>
      <c r="E1043" s="11" t="s">
        <v>1518</v>
      </c>
      <c r="F1043" s="11" t="s">
        <v>317</v>
      </c>
      <c r="G1043" s="9" t="s">
        <v>155</v>
      </c>
      <c r="H1043" s="12" t="s">
        <v>2735</v>
      </c>
      <c r="I1043" s="12" t="s">
        <v>2735</v>
      </c>
      <c r="Y1043" s="12" t="str">
        <f t="shared" si="49"/>
        <v/>
      </c>
      <c r="Z1043" s="9">
        <v>2008</v>
      </c>
      <c r="AA1043" s="15" t="s">
        <v>1809</v>
      </c>
      <c r="AB1043" s="11" t="str">
        <f t="shared" si="50"/>
        <v>Not Threatened</v>
      </c>
      <c r="AC1043" s="11" t="s">
        <v>1518</v>
      </c>
      <c r="AD1043" s="13" t="s">
        <v>2373</v>
      </c>
      <c r="AE1043" s="11" t="s">
        <v>742</v>
      </c>
    </row>
    <row r="1044" spans="1:31">
      <c r="A1044" s="9" t="s">
        <v>1435</v>
      </c>
      <c r="B1044" s="15" t="s">
        <v>2890</v>
      </c>
      <c r="C1044" s="9">
        <v>2012</v>
      </c>
      <c r="D1044" s="11" t="str">
        <f t="shared" si="48"/>
        <v>At Risk</v>
      </c>
      <c r="E1044" s="11" t="s">
        <v>725</v>
      </c>
      <c r="F1044" s="11" t="s">
        <v>317</v>
      </c>
      <c r="G1044" s="9" t="s">
        <v>155</v>
      </c>
      <c r="H1044" s="12" t="s">
        <v>2735</v>
      </c>
      <c r="I1044" s="12" t="s">
        <v>2735</v>
      </c>
      <c r="Q1044" s="12" t="s">
        <v>843</v>
      </c>
      <c r="Y1044" s="12" t="str">
        <f t="shared" si="49"/>
        <v>OL</v>
      </c>
      <c r="Z1044" s="9">
        <v>2008</v>
      </c>
      <c r="AA1044" s="15" t="s">
        <v>2890</v>
      </c>
      <c r="AB1044" s="11" t="str">
        <f t="shared" si="50"/>
        <v>At Risk</v>
      </c>
      <c r="AC1044" s="11" t="s">
        <v>725</v>
      </c>
      <c r="AD1044" s="13" t="s">
        <v>2373</v>
      </c>
      <c r="AE1044" s="11" t="s">
        <v>742</v>
      </c>
    </row>
    <row r="1045" spans="1:31">
      <c r="A1045" s="9" t="s">
        <v>1435</v>
      </c>
      <c r="B1045" s="15" t="s">
        <v>1810</v>
      </c>
      <c r="C1045" s="9">
        <v>2012</v>
      </c>
      <c r="D1045" s="11" t="str">
        <f t="shared" si="48"/>
        <v>At Risk</v>
      </c>
      <c r="E1045" s="11" t="s">
        <v>725</v>
      </c>
      <c r="F1045" s="11" t="s">
        <v>317</v>
      </c>
      <c r="G1045" s="9" t="s">
        <v>155</v>
      </c>
      <c r="H1045" s="12" t="s">
        <v>2735</v>
      </c>
      <c r="I1045" s="12" t="s">
        <v>2735</v>
      </c>
      <c r="O1045" s="12" t="s">
        <v>726</v>
      </c>
      <c r="Q1045" s="12" t="s">
        <v>843</v>
      </c>
      <c r="Y1045" s="12" t="str">
        <f t="shared" si="49"/>
        <v>IE, OL</v>
      </c>
      <c r="Z1045" s="9">
        <v>2008</v>
      </c>
      <c r="AA1045" s="15" t="s">
        <v>1810</v>
      </c>
      <c r="AB1045" s="11" t="str">
        <f t="shared" si="50"/>
        <v>At Risk</v>
      </c>
      <c r="AC1045" s="11" t="s">
        <v>725</v>
      </c>
      <c r="AD1045" s="13" t="s">
        <v>2373</v>
      </c>
      <c r="AE1045" s="11" t="s">
        <v>742</v>
      </c>
    </row>
    <row r="1046" spans="1:31">
      <c r="A1046" s="9" t="s">
        <v>1435</v>
      </c>
      <c r="B1046" s="15" t="s">
        <v>1069</v>
      </c>
      <c r="C1046" s="9">
        <v>2012</v>
      </c>
      <c r="D1046" s="11" t="str">
        <f t="shared" si="48"/>
        <v>At Risk</v>
      </c>
      <c r="E1046" s="11" t="s">
        <v>725</v>
      </c>
      <c r="F1046" s="11" t="s">
        <v>317</v>
      </c>
      <c r="G1046" s="9" t="s">
        <v>155</v>
      </c>
      <c r="H1046" s="12" t="s">
        <v>2735</v>
      </c>
      <c r="I1046" s="12" t="s">
        <v>2735</v>
      </c>
      <c r="M1046" s="12" t="s">
        <v>507</v>
      </c>
      <c r="U1046" s="12" t="s">
        <v>319</v>
      </c>
      <c r="V1046" s="12" t="s">
        <v>243</v>
      </c>
      <c r="Y1046" s="12" t="str">
        <f t="shared" si="49"/>
        <v>EF, SO, Sp</v>
      </c>
      <c r="Z1046" s="9">
        <v>2008</v>
      </c>
      <c r="AA1046" s="14" t="s">
        <v>1281</v>
      </c>
      <c r="AB1046" s="11" t="str">
        <f t="shared" si="50"/>
        <v>At Risk</v>
      </c>
      <c r="AC1046" s="11" t="s">
        <v>725</v>
      </c>
      <c r="AD1046" s="13" t="s">
        <v>2373</v>
      </c>
      <c r="AE1046" s="11" t="s">
        <v>580</v>
      </c>
    </row>
    <row r="1047" spans="1:31">
      <c r="A1047" s="9" t="s">
        <v>1435</v>
      </c>
      <c r="B1047" s="15" t="s">
        <v>1070</v>
      </c>
      <c r="C1047" s="9">
        <v>2012</v>
      </c>
      <c r="D1047" s="11" t="str">
        <f t="shared" si="48"/>
        <v>At Risk</v>
      </c>
      <c r="E1047" s="11" t="s">
        <v>725</v>
      </c>
      <c r="F1047" s="11" t="s">
        <v>317</v>
      </c>
      <c r="G1047" s="9" t="s">
        <v>155</v>
      </c>
      <c r="H1047" s="12" t="s">
        <v>2735</v>
      </c>
      <c r="I1047" s="12" t="s">
        <v>2735</v>
      </c>
      <c r="M1047" s="12" t="s">
        <v>507</v>
      </c>
      <c r="V1047" s="12" t="s">
        <v>243</v>
      </c>
      <c r="Y1047" s="12" t="str">
        <f t="shared" si="49"/>
        <v>EF, Sp</v>
      </c>
      <c r="Z1047" s="9">
        <v>2008</v>
      </c>
      <c r="AA1047" s="14" t="s">
        <v>1282</v>
      </c>
      <c r="AB1047" s="11" t="str">
        <f t="shared" si="50"/>
        <v>At Risk</v>
      </c>
      <c r="AC1047" s="11" t="s">
        <v>725</v>
      </c>
      <c r="AD1047" s="13" t="s">
        <v>2373</v>
      </c>
      <c r="AE1047" s="11" t="s">
        <v>580</v>
      </c>
    </row>
    <row r="1048" spans="1:31" ht="25.5">
      <c r="A1048" s="9" t="s">
        <v>1435</v>
      </c>
      <c r="B1048" s="14" t="s">
        <v>657</v>
      </c>
      <c r="C1048" s="9">
        <v>2012</v>
      </c>
      <c r="D1048" s="11" t="str">
        <f t="shared" si="48"/>
        <v>Threatened</v>
      </c>
      <c r="E1048" s="11" t="s">
        <v>799</v>
      </c>
      <c r="F1048" s="11" t="s">
        <v>2867</v>
      </c>
      <c r="G1048" s="9" t="s">
        <v>317</v>
      </c>
      <c r="H1048" s="12" t="s">
        <v>2735</v>
      </c>
      <c r="I1048" s="12" t="s">
        <v>2735</v>
      </c>
      <c r="L1048" s="12" t="s">
        <v>1784</v>
      </c>
      <c r="M1048" s="12" t="s">
        <v>507</v>
      </c>
      <c r="Q1048" s="12" t="s">
        <v>843</v>
      </c>
      <c r="Y1048" s="12" t="str">
        <f t="shared" si="49"/>
        <v>DP, EF, OL</v>
      </c>
      <c r="Z1048" s="9">
        <v>2008</v>
      </c>
      <c r="AA1048" s="14" t="s">
        <v>657</v>
      </c>
      <c r="AB1048" s="11" t="str">
        <f t="shared" si="50"/>
        <v>Threatened</v>
      </c>
      <c r="AC1048" s="11" t="s">
        <v>799</v>
      </c>
      <c r="AD1048" s="9" t="s">
        <v>1546</v>
      </c>
      <c r="AE1048" s="9" t="s">
        <v>373</v>
      </c>
    </row>
    <row r="1049" spans="1:31">
      <c r="A1049" s="9" t="s">
        <v>1435</v>
      </c>
      <c r="B1049" s="15" t="s">
        <v>851</v>
      </c>
      <c r="C1049" s="9">
        <v>2012</v>
      </c>
      <c r="D1049" s="11" t="str">
        <f t="shared" si="48"/>
        <v>Not Threatened</v>
      </c>
      <c r="E1049" s="11" t="s">
        <v>1518</v>
      </c>
      <c r="F1049" s="11" t="s">
        <v>317</v>
      </c>
      <c r="G1049" s="9" t="s">
        <v>155</v>
      </c>
      <c r="H1049" s="12" t="s">
        <v>2735</v>
      </c>
      <c r="I1049" s="12" t="s">
        <v>2735</v>
      </c>
      <c r="Y1049" s="12" t="str">
        <f t="shared" si="49"/>
        <v/>
      </c>
      <c r="Z1049" s="9">
        <v>2008</v>
      </c>
      <c r="AA1049" s="15" t="s">
        <v>851</v>
      </c>
      <c r="AB1049" s="11" t="str">
        <f t="shared" si="50"/>
        <v>Not Threatened</v>
      </c>
      <c r="AC1049" s="11" t="s">
        <v>1518</v>
      </c>
      <c r="AD1049" s="13" t="s">
        <v>2373</v>
      </c>
      <c r="AE1049" s="11" t="s">
        <v>373</v>
      </c>
    </row>
    <row r="1050" spans="1:31">
      <c r="A1050" s="9" t="s">
        <v>1435</v>
      </c>
      <c r="B1050" s="15" t="s">
        <v>852</v>
      </c>
      <c r="C1050" s="9">
        <v>2012</v>
      </c>
      <c r="D1050" s="11" t="str">
        <f t="shared" si="48"/>
        <v>At Risk</v>
      </c>
      <c r="E1050" s="11" t="s">
        <v>725</v>
      </c>
      <c r="F1050" s="11" t="s">
        <v>317</v>
      </c>
      <c r="G1050" s="9" t="s">
        <v>155</v>
      </c>
      <c r="H1050" s="12" t="s">
        <v>2735</v>
      </c>
      <c r="I1050" s="12" t="s">
        <v>2735</v>
      </c>
      <c r="T1050" s="12" t="s">
        <v>802</v>
      </c>
      <c r="Y1050" s="12" t="str">
        <f t="shared" si="49"/>
        <v>RR</v>
      </c>
      <c r="Z1050" s="9">
        <v>2008</v>
      </c>
      <c r="AA1050" s="15" t="s">
        <v>852</v>
      </c>
      <c r="AB1050" s="11" t="str">
        <f t="shared" si="50"/>
        <v>At Risk</v>
      </c>
      <c r="AC1050" s="11" t="s">
        <v>725</v>
      </c>
      <c r="AD1050" s="13" t="s">
        <v>2373</v>
      </c>
      <c r="AE1050" s="11" t="s">
        <v>373</v>
      </c>
    </row>
    <row r="1051" spans="1:31">
      <c r="A1051" s="9" t="s">
        <v>1435</v>
      </c>
      <c r="B1051" s="15" t="s">
        <v>853</v>
      </c>
      <c r="C1051" s="9">
        <v>2012</v>
      </c>
      <c r="D1051" s="11" t="str">
        <f t="shared" si="48"/>
        <v>At Risk</v>
      </c>
      <c r="E1051" s="11" t="s">
        <v>725</v>
      </c>
      <c r="F1051" s="11" t="s">
        <v>317</v>
      </c>
      <c r="G1051" s="9" t="s">
        <v>155</v>
      </c>
      <c r="H1051" s="12" t="s">
        <v>2735</v>
      </c>
      <c r="I1051" s="12" t="s">
        <v>2735</v>
      </c>
      <c r="O1051" s="12" t="s">
        <v>726</v>
      </c>
      <c r="Q1051" s="12" t="s">
        <v>843</v>
      </c>
      <c r="Y1051" s="12" t="str">
        <f t="shared" si="49"/>
        <v>IE, OL</v>
      </c>
      <c r="Z1051" s="9">
        <v>2008</v>
      </c>
      <c r="AA1051" s="15" t="s">
        <v>853</v>
      </c>
      <c r="AB1051" s="11" t="str">
        <f t="shared" si="50"/>
        <v>At Risk</v>
      </c>
      <c r="AC1051" s="11" t="s">
        <v>725</v>
      </c>
      <c r="AD1051" s="13" t="s">
        <v>2373</v>
      </c>
      <c r="AE1051" s="11" t="s">
        <v>373</v>
      </c>
    </row>
    <row r="1052" spans="1:31">
      <c r="A1052" s="9" t="s">
        <v>1435</v>
      </c>
      <c r="B1052" s="15" t="s">
        <v>854</v>
      </c>
      <c r="C1052" s="9">
        <v>2012</v>
      </c>
      <c r="D1052" s="11" t="str">
        <f t="shared" si="48"/>
        <v>At Risk</v>
      </c>
      <c r="E1052" s="11" t="s">
        <v>725</v>
      </c>
      <c r="F1052" s="11" t="s">
        <v>317</v>
      </c>
      <c r="G1052" s="9" t="s">
        <v>155</v>
      </c>
      <c r="H1052" s="12" t="s">
        <v>2735</v>
      </c>
      <c r="I1052" s="12" t="s">
        <v>2735</v>
      </c>
      <c r="O1052" s="12" t="s">
        <v>726</v>
      </c>
      <c r="Q1052" s="12" t="s">
        <v>843</v>
      </c>
      <c r="V1052" s="12" t="s">
        <v>243</v>
      </c>
      <c r="Y1052" s="12" t="str">
        <f t="shared" si="49"/>
        <v>IE, OL, Sp</v>
      </c>
      <c r="Z1052" s="9">
        <v>2008</v>
      </c>
      <c r="AA1052" s="15" t="s">
        <v>854</v>
      </c>
      <c r="AB1052" s="11" t="str">
        <f t="shared" si="50"/>
        <v>At Risk</v>
      </c>
      <c r="AC1052" s="11" t="s">
        <v>725</v>
      </c>
      <c r="AD1052" s="13" t="s">
        <v>2373</v>
      </c>
      <c r="AE1052" s="11" t="s">
        <v>373</v>
      </c>
    </row>
    <row r="1053" spans="1:31">
      <c r="A1053" s="9" t="s">
        <v>1435</v>
      </c>
      <c r="B1053" s="15" t="s">
        <v>855</v>
      </c>
      <c r="C1053" s="9">
        <v>2012</v>
      </c>
      <c r="D1053" s="11" t="str">
        <f t="shared" si="48"/>
        <v>At Risk</v>
      </c>
      <c r="E1053" s="11" t="s">
        <v>725</v>
      </c>
      <c r="F1053" s="11" t="s">
        <v>317</v>
      </c>
      <c r="G1053" s="9" t="s">
        <v>155</v>
      </c>
      <c r="H1053" s="12" t="s">
        <v>2735</v>
      </c>
      <c r="I1053" s="12" t="s">
        <v>2735</v>
      </c>
      <c r="T1053" s="12" t="s">
        <v>802</v>
      </c>
      <c r="V1053" s="12" t="s">
        <v>243</v>
      </c>
      <c r="Y1053" s="12" t="str">
        <f t="shared" si="49"/>
        <v>RR, Sp</v>
      </c>
      <c r="Z1053" s="9">
        <v>2008</v>
      </c>
      <c r="AA1053" s="15" t="s">
        <v>855</v>
      </c>
      <c r="AB1053" s="11" t="str">
        <f t="shared" si="50"/>
        <v>At Risk</v>
      </c>
      <c r="AC1053" s="11" t="s">
        <v>725</v>
      </c>
      <c r="AD1053" s="13" t="s">
        <v>2373</v>
      </c>
      <c r="AE1053" s="11" t="s">
        <v>373</v>
      </c>
    </row>
    <row r="1054" spans="1:31" ht="25.5">
      <c r="A1054" s="9" t="s">
        <v>1435</v>
      </c>
      <c r="B1054" s="15" t="s">
        <v>856</v>
      </c>
      <c r="C1054" s="9">
        <v>2012</v>
      </c>
      <c r="D1054" s="11" t="str">
        <f t="shared" si="48"/>
        <v>At Risk</v>
      </c>
      <c r="E1054" s="11" t="s">
        <v>725</v>
      </c>
      <c r="F1054" s="11" t="s">
        <v>317</v>
      </c>
      <c r="G1054" s="9" t="s">
        <v>155</v>
      </c>
      <c r="H1054" s="12" t="s">
        <v>2735</v>
      </c>
      <c r="I1054" s="12" t="s">
        <v>2735</v>
      </c>
      <c r="T1054" s="12" t="s">
        <v>802</v>
      </c>
      <c r="Y1054" s="12" t="str">
        <f t="shared" si="49"/>
        <v>RR</v>
      </c>
      <c r="Z1054" s="9">
        <v>2008</v>
      </c>
      <c r="AA1054" s="15" t="s">
        <v>856</v>
      </c>
      <c r="AB1054" s="11" t="str">
        <f t="shared" si="50"/>
        <v>At Risk</v>
      </c>
      <c r="AC1054" s="11" t="s">
        <v>725</v>
      </c>
      <c r="AD1054" s="13" t="s">
        <v>2373</v>
      </c>
      <c r="AE1054" s="11" t="s">
        <v>373</v>
      </c>
    </row>
    <row r="1055" spans="1:31">
      <c r="A1055" s="9" t="s">
        <v>1435</v>
      </c>
      <c r="B1055" s="15" t="s">
        <v>139</v>
      </c>
      <c r="C1055" s="9">
        <v>2012</v>
      </c>
      <c r="D1055" s="11" t="str">
        <f t="shared" si="48"/>
        <v>Not Threatened</v>
      </c>
      <c r="E1055" s="11" t="s">
        <v>1518</v>
      </c>
      <c r="F1055" s="11" t="s">
        <v>317</v>
      </c>
      <c r="G1055" s="9" t="s">
        <v>155</v>
      </c>
      <c r="H1055" s="12" t="s">
        <v>2735</v>
      </c>
      <c r="I1055" s="12" t="s">
        <v>2735</v>
      </c>
      <c r="Y1055" s="12" t="str">
        <f t="shared" si="49"/>
        <v/>
      </c>
      <c r="Z1055" s="9">
        <v>2008</v>
      </c>
      <c r="AA1055" s="15" t="s">
        <v>857</v>
      </c>
      <c r="AB1055" s="11" t="str">
        <f t="shared" si="50"/>
        <v>Not Threatened</v>
      </c>
      <c r="AC1055" s="11" t="s">
        <v>1518</v>
      </c>
      <c r="AD1055" s="13" t="s">
        <v>2373</v>
      </c>
      <c r="AE1055" s="11" t="s">
        <v>373</v>
      </c>
    </row>
    <row r="1056" spans="1:31">
      <c r="A1056" s="9" t="s">
        <v>1435</v>
      </c>
      <c r="B1056" s="15" t="s">
        <v>1971</v>
      </c>
      <c r="C1056" s="9">
        <v>2012</v>
      </c>
      <c r="D1056" s="11" t="str">
        <f t="shared" si="48"/>
        <v>Threatened</v>
      </c>
      <c r="E1056" s="11" t="s">
        <v>799</v>
      </c>
      <c r="F1056" s="11" t="s">
        <v>2868</v>
      </c>
      <c r="G1056" s="9" t="s">
        <v>317</v>
      </c>
      <c r="H1056" s="12" t="s">
        <v>2735</v>
      </c>
      <c r="I1056" s="12" t="s">
        <v>2735</v>
      </c>
      <c r="J1056" s="12" t="s">
        <v>1939</v>
      </c>
      <c r="M1056" s="12" t="s">
        <v>507</v>
      </c>
      <c r="Q1056" s="12" t="s">
        <v>843</v>
      </c>
      <c r="Y1056" s="12" t="str">
        <f t="shared" si="49"/>
        <v>CD, EF, OL</v>
      </c>
      <c r="Z1056" s="9">
        <v>2008</v>
      </c>
      <c r="AA1056" s="15" t="s">
        <v>1971</v>
      </c>
      <c r="AB1056" s="11" t="str">
        <f t="shared" si="50"/>
        <v>Threatened</v>
      </c>
      <c r="AC1056" s="11" t="s">
        <v>799</v>
      </c>
      <c r="AD1056" s="13" t="s">
        <v>2373</v>
      </c>
      <c r="AE1056" s="11" t="s">
        <v>373</v>
      </c>
    </row>
    <row r="1057" spans="1:31">
      <c r="A1057" s="9" t="s">
        <v>1435</v>
      </c>
      <c r="B1057" s="15" t="s">
        <v>1972</v>
      </c>
      <c r="C1057" s="9">
        <v>2012</v>
      </c>
      <c r="D1057" s="11" t="str">
        <f t="shared" si="48"/>
        <v>Threatened</v>
      </c>
      <c r="E1057" s="11" t="s">
        <v>799</v>
      </c>
      <c r="F1057" s="11" t="s">
        <v>2868</v>
      </c>
      <c r="G1057" s="9" t="s">
        <v>317</v>
      </c>
      <c r="H1057" s="12" t="s">
        <v>2735</v>
      </c>
      <c r="I1057" s="12" t="s">
        <v>2735</v>
      </c>
      <c r="M1057" s="12" t="s">
        <v>507</v>
      </c>
      <c r="Q1057" s="12" t="s">
        <v>843</v>
      </c>
      <c r="Y1057" s="12" t="str">
        <f t="shared" si="49"/>
        <v>EF, OL</v>
      </c>
      <c r="Z1057" s="9">
        <v>2008</v>
      </c>
      <c r="AA1057" s="15" t="s">
        <v>1972</v>
      </c>
      <c r="AB1057" s="11" t="str">
        <f t="shared" si="50"/>
        <v>Threatened</v>
      </c>
      <c r="AC1057" s="11" t="s">
        <v>799</v>
      </c>
      <c r="AD1057" s="13" t="s">
        <v>2373</v>
      </c>
      <c r="AE1057" s="11" t="s">
        <v>373</v>
      </c>
    </row>
    <row r="1058" spans="1:31">
      <c r="A1058" s="9" t="s">
        <v>1435</v>
      </c>
      <c r="B1058" s="15" t="s">
        <v>1973</v>
      </c>
      <c r="C1058" s="9">
        <v>2012</v>
      </c>
      <c r="D1058" s="11" t="str">
        <f t="shared" si="48"/>
        <v>Threatened</v>
      </c>
      <c r="E1058" s="11" t="s">
        <v>799</v>
      </c>
      <c r="F1058" s="11" t="s">
        <v>2868</v>
      </c>
      <c r="G1058" s="9" t="s">
        <v>317</v>
      </c>
      <c r="H1058" s="12" t="s">
        <v>2735</v>
      </c>
      <c r="I1058" s="12" t="s">
        <v>2735</v>
      </c>
      <c r="M1058" s="12" t="s">
        <v>507</v>
      </c>
      <c r="Q1058" s="12" t="s">
        <v>843</v>
      </c>
      <c r="Y1058" s="12" t="str">
        <f t="shared" si="49"/>
        <v>EF, OL</v>
      </c>
      <c r="Z1058" s="9">
        <v>2008</v>
      </c>
      <c r="AA1058" s="15" t="s">
        <v>1973</v>
      </c>
      <c r="AB1058" s="11" t="str">
        <f t="shared" si="50"/>
        <v>Threatened</v>
      </c>
      <c r="AC1058" s="11" t="s">
        <v>799</v>
      </c>
      <c r="AD1058" s="13" t="s">
        <v>2373</v>
      </c>
      <c r="AE1058" s="11" t="s">
        <v>373</v>
      </c>
    </row>
    <row r="1059" spans="1:31">
      <c r="A1059" s="9" t="s">
        <v>1435</v>
      </c>
      <c r="B1059" s="15" t="s">
        <v>1974</v>
      </c>
      <c r="C1059" s="9">
        <v>2012</v>
      </c>
      <c r="D1059" s="11" t="str">
        <f t="shared" si="48"/>
        <v>Threatened</v>
      </c>
      <c r="E1059" s="11" t="s">
        <v>799</v>
      </c>
      <c r="F1059" s="11" t="s">
        <v>2868</v>
      </c>
      <c r="G1059" s="9" t="s">
        <v>317</v>
      </c>
      <c r="H1059" s="12" t="s">
        <v>2735</v>
      </c>
      <c r="I1059" s="12" t="s">
        <v>2735</v>
      </c>
      <c r="Q1059" s="12" t="s">
        <v>843</v>
      </c>
      <c r="Y1059" s="12" t="str">
        <f t="shared" si="49"/>
        <v>OL</v>
      </c>
      <c r="Z1059" s="9">
        <v>2008</v>
      </c>
      <c r="AA1059" s="15" t="s">
        <v>1974</v>
      </c>
      <c r="AB1059" s="11" t="str">
        <f t="shared" si="50"/>
        <v>Threatened</v>
      </c>
      <c r="AC1059" s="11" t="s">
        <v>799</v>
      </c>
      <c r="AD1059" s="13" t="s">
        <v>2373</v>
      </c>
      <c r="AE1059" s="11" t="s">
        <v>373</v>
      </c>
    </row>
    <row r="1060" spans="1:31">
      <c r="A1060" s="9" t="s">
        <v>1435</v>
      </c>
      <c r="B1060" s="15" t="s">
        <v>1975</v>
      </c>
      <c r="C1060" s="9">
        <v>2012</v>
      </c>
      <c r="D1060" s="11" t="str">
        <f t="shared" si="48"/>
        <v>At Risk</v>
      </c>
      <c r="E1060" s="11" t="s">
        <v>725</v>
      </c>
      <c r="F1060" s="11" t="s">
        <v>317</v>
      </c>
      <c r="G1060" s="9" t="s">
        <v>155</v>
      </c>
      <c r="H1060" s="12" t="s">
        <v>2735</v>
      </c>
      <c r="I1060" s="12" t="s">
        <v>2735</v>
      </c>
      <c r="O1060" s="12" t="s">
        <v>726</v>
      </c>
      <c r="T1060" s="12" t="s">
        <v>802</v>
      </c>
      <c r="Y1060" s="12" t="str">
        <f t="shared" si="49"/>
        <v>IE, RR</v>
      </c>
      <c r="Z1060" s="9">
        <v>2008</v>
      </c>
      <c r="AA1060" s="15" t="s">
        <v>1975</v>
      </c>
      <c r="AB1060" s="11" t="str">
        <f t="shared" si="50"/>
        <v>At Risk</v>
      </c>
      <c r="AC1060" s="11" t="s">
        <v>725</v>
      </c>
      <c r="AD1060" s="13" t="s">
        <v>2373</v>
      </c>
      <c r="AE1060" s="11" t="s">
        <v>373</v>
      </c>
    </row>
    <row r="1061" spans="1:31" ht="25.5">
      <c r="A1061" s="9" t="s">
        <v>1435</v>
      </c>
      <c r="B1061" s="15" t="s">
        <v>433</v>
      </c>
      <c r="C1061" s="9">
        <v>2012</v>
      </c>
      <c r="D1061" s="11" t="str">
        <f t="shared" si="48"/>
        <v>At Risk</v>
      </c>
      <c r="E1061" s="11" t="s">
        <v>725</v>
      </c>
      <c r="F1061" s="11" t="s">
        <v>317</v>
      </c>
      <c r="G1061" s="9" t="s">
        <v>155</v>
      </c>
      <c r="H1061" s="12" t="s">
        <v>2735</v>
      </c>
      <c r="I1061" s="12" t="s">
        <v>2735</v>
      </c>
      <c r="O1061" s="12" t="s">
        <v>726</v>
      </c>
      <c r="T1061" s="12" t="s">
        <v>802</v>
      </c>
      <c r="Y1061" s="12" t="str">
        <f t="shared" si="49"/>
        <v>IE, RR</v>
      </c>
      <c r="Z1061" s="9">
        <v>2008</v>
      </c>
      <c r="AA1061" s="15" t="s">
        <v>1976</v>
      </c>
      <c r="AB1061" s="11" t="str">
        <f t="shared" si="50"/>
        <v>At Risk</v>
      </c>
      <c r="AC1061" s="11" t="s">
        <v>725</v>
      </c>
      <c r="AD1061" s="13" t="s">
        <v>2373</v>
      </c>
      <c r="AE1061" s="11" t="s">
        <v>373</v>
      </c>
    </row>
    <row r="1062" spans="1:31">
      <c r="A1062" s="9" t="s">
        <v>1435</v>
      </c>
      <c r="B1062" s="15" t="s">
        <v>1977</v>
      </c>
      <c r="C1062" s="9">
        <v>2012</v>
      </c>
      <c r="D1062" s="11" t="str">
        <f t="shared" si="48"/>
        <v>At Risk</v>
      </c>
      <c r="E1062" s="11" t="s">
        <v>725</v>
      </c>
      <c r="F1062" s="11" t="s">
        <v>317</v>
      </c>
      <c r="G1062" s="9" t="s">
        <v>155</v>
      </c>
      <c r="H1062" s="12" t="s">
        <v>2735</v>
      </c>
      <c r="I1062" s="12" t="s">
        <v>2735</v>
      </c>
      <c r="V1062" s="12" t="s">
        <v>243</v>
      </c>
      <c r="Y1062" s="12" t="str">
        <f t="shared" si="49"/>
        <v>Sp</v>
      </c>
      <c r="Z1062" s="9">
        <v>2008</v>
      </c>
      <c r="AA1062" s="15" t="s">
        <v>1977</v>
      </c>
      <c r="AB1062" s="11" t="str">
        <f t="shared" si="50"/>
        <v>At Risk</v>
      </c>
      <c r="AC1062" s="11" t="s">
        <v>725</v>
      </c>
      <c r="AD1062" s="13" t="s">
        <v>2373</v>
      </c>
      <c r="AE1062" s="11" t="s">
        <v>373</v>
      </c>
    </row>
    <row r="1063" spans="1:31">
      <c r="A1063" s="9" t="s">
        <v>1435</v>
      </c>
      <c r="B1063" s="15" t="s">
        <v>1978</v>
      </c>
      <c r="C1063" s="9">
        <v>2012</v>
      </c>
      <c r="D1063" s="11" t="str">
        <f t="shared" si="48"/>
        <v>At Risk</v>
      </c>
      <c r="E1063" s="11" t="s">
        <v>725</v>
      </c>
      <c r="F1063" s="11" t="s">
        <v>317</v>
      </c>
      <c r="G1063" s="9" t="s">
        <v>155</v>
      </c>
      <c r="H1063" s="12" t="s">
        <v>2735</v>
      </c>
      <c r="I1063" s="12" t="s">
        <v>2735</v>
      </c>
      <c r="O1063" s="12" t="s">
        <v>726</v>
      </c>
      <c r="Q1063" s="12" t="s">
        <v>843</v>
      </c>
      <c r="Y1063" s="12" t="str">
        <f t="shared" si="49"/>
        <v>IE, OL</v>
      </c>
      <c r="Z1063" s="9">
        <v>2008</v>
      </c>
      <c r="AA1063" s="15" t="s">
        <v>1978</v>
      </c>
      <c r="AB1063" s="11" t="str">
        <f t="shared" si="50"/>
        <v>At Risk</v>
      </c>
      <c r="AC1063" s="11" t="s">
        <v>725</v>
      </c>
      <c r="AD1063" s="13" t="s">
        <v>2373</v>
      </c>
      <c r="AE1063" s="11" t="s">
        <v>373</v>
      </c>
    </row>
    <row r="1064" spans="1:31">
      <c r="A1064" s="9" t="s">
        <v>1435</v>
      </c>
      <c r="B1064" s="15" t="s">
        <v>1979</v>
      </c>
      <c r="C1064" s="9">
        <v>2012</v>
      </c>
      <c r="D1064" s="11" t="str">
        <f t="shared" si="48"/>
        <v>Not Threatened</v>
      </c>
      <c r="E1064" s="11" t="s">
        <v>1518</v>
      </c>
      <c r="F1064" s="11" t="s">
        <v>317</v>
      </c>
      <c r="G1064" s="9" t="s">
        <v>155</v>
      </c>
      <c r="H1064" s="12" t="s">
        <v>2735</v>
      </c>
      <c r="I1064" s="12" t="s">
        <v>2735</v>
      </c>
      <c r="Y1064" s="12" t="str">
        <f t="shared" si="49"/>
        <v/>
      </c>
      <c r="Z1064" s="9">
        <v>2008</v>
      </c>
      <c r="AA1064" s="15" t="s">
        <v>1979</v>
      </c>
      <c r="AB1064" s="11" t="str">
        <f t="shared" si="50"/>
        <v>Not Threatened</v>
      </c>
      <c r="AC1064" s="11" t="s">
        <v>1518</v>
      </c>
      <c r="AD1064" s="13" t="s">
        <v>2373</v>
      </c>
      <c r="AE1064" s="11" t="s">
        <v>373</v>
      </c>
    </row>
    <row r="1065" spans="1:31">
      <c r="A1065" s="9" t="s">
        <v>1435</v>
      </c>
      <c r="B1065" s="15" t="s">
        <v>2350</v>
      </c>
      <c r="C1065" s="9">
        <v>2012</v>
      </c>
      <c r="D1065" s="11" t="str">
        <f t="shared" si="48"/>
        <v>Not Threatened</v>
      </c>
      <c r="E1065" s="11" t="s">
        <v>1518</v>
      </c>
      <c r="F1065" s="11" t="s">
        <v>317</v>
      </c>
      <c r="G1065" s="9" t="s">
        <v>155</v>
      </c>
      <c r="H1065" s="12" t="s">
        <v>2735</v>
      </c>
      <c r="I1065" s="12" t="s">
        <v>2735</v>
      </c>
      <c r="Y1065" s="12" t="str">
        <f t="shared" si="49"/>
        <v/>
      </c>
      <c r="Z1065" s="9">
        <v>2008</v>
      </c>
      <c r="AA1065" s="15" t="s">
        <v>2350</v>
      </c>
      <c r="AB1065" s="11" t="str">
        <f t="shared" si="50"/>
        <v>Not Threatened</v>
      </c>
      <c r="AC1065" s="11" t="s">
        <v>1518</v>
      </c>
      <c r="AD1065" s="13" t="s">
        <v>2373</v>
      </c>
      <c r="AE1065" s="11" t="s">
        <v>373</v>
      </c>
    </row>
    <row r="1066" spans="1:31">
      <c r="A1066" s="9" t="s">
        <v>1435</v>
      </c>
      <c r="B1066" s="15" t="s">
        <v>2351</v>
      </c>
      <c r="C1066" s="9">
        <v>2012</v>
      </c>
      <c r="D1066" s="11" t="str">
        <f t="shared" si="48"/>
        <v>At Risk</v>
      </c>
      <c r="E1066" s="11" t="s">
        <v>725</v>
      </c>
      <c r="F1066" s="11" t="s">
        <v>317</v>
      </c>
      <c r="G1066" s="9" t="s">
        <v>155</v>
      </c>
      <c r="H1066" s="12" t="s">
        <v>2735</v>
      </c>
      <c r="I1066" s="12" t="s">
        <v>2735</v>
      </c>
      <c r="T1066" s="12" t="s">
        <v>802</v>
      </c>
      <c r="Y1066" s="12" t="str">
        <f t="shared" si="49"/>
        <v>RR</v>
      </c>
      <c r="Z1066" s="9">
        <v>2008</v>
      </c>
      <c r="AA1066" s="15" t="s">
        <v>2351</v>
      </c>
      <c r="AB1066" s="11" t="str">
        <f t="shared" si="50"/>
        <v>At Risk</v>
      </c>
      <c r="AC1066" s="11" t="s">
        <v>725</v>
      </c>
      <c r="AD1066" s="13" t="s">
        <v>2373</v>
      </c>
      <c r="AE1066" s="11" t="s">
        <v>373</v>
      </c>
    </row>
    <row r="1067" spans="1:31">
      <c r="A1067" s="9" t="s">
        <v>1435</v>
      </c>
      <c r="B1067" s="15" t="s">
        <v>2352</v>
      </c>
      <c r="C1067" s="9">
        <v>2012</v>
      </c>
      <c r="D1067" s="11" t="str">
        <f t="shared" si="48"/>
        <v>Not Threatened</v>
      </c>
      <c r="E1067" s="11" t="s">
        <v>1518</v>
      </c>
      <c r="F1067" s="11" t="s">
        <v>317</v>
      </c>
      <c r="G1067" s="9" t="s">
        <v>155</v>
      </c>
      <c r="H1067" s="12" t="s">
        <v>2735</v>
      </c>
      <c r="I1067" s="12" t="s">
        <v>2735</v>
      </c>
      <c r="Y1067" s="12" t="str">
        <f t="shared" si="49"/>
        <v/>
      </c>
      <c r="Z1067" s="9">
        <v>2008</v>
      </c>
      <c r="AA1067" s="15" t="s">
        <v>2352</v>
      </c>
      <c r="AB1067" s="11" t="str">
        <f t="shared" si="50"/>
        <v>Not Threatened</v>
      </c>
      <c r="AC1067" s="11" t="s">
        <v>1518</v>
      </c>
      <c r="AD1067" s="13" t="s">
        <v>2373</v>
      </c>
      <c r="AE1067" s="11" t="s">
        <v>373</v>
      </c>
    </row>
    <row r="1068" spans="1:31">
      <c r="A1068" s="9" t="s">
        <v>1435</v>
      </c>
      <c r="B1068" s="15" t="s">
        <v>2353</v>
      </c>
      <c r="C1068" s="9">
        <v>2012</v>
      </c>
      <c r="D1068" s="11" t="str">
        <f t="shared" si="48"/>
        <v>At Risk</v>
      </c>
      <c r="E1068" s="11" t="s">
        <v>725</v>
      </c>
      <c r="F1068" s="11" t="s">
        <v>317</v>
      </c>
      <c r="G1068" s="9" t="s">
        <v>155</v>
      </c>
      <c r="H1068" s="12" t="s">
        <v>2735</v>
      </c>
      <c r="I1068" s="12" t="s">
        <v>2735</v>
      </c>
      <c r="T1068" s="12" t="s">
        <v>802</v>
      </c>
      <c r="Y1068" s="12" t="str">
        <f t="shared" si="49"/>
        <v>RR</v>
      </c>
      <c r="Z1068" s="9">
        <v>2008</v>
      </c>
      <c r="AA1068" s="15" t="s">
        <v>2353</v>
      </c>
      <c r="AB1068" s="11" t="str">
        <f t="shared" si="50"/>
        <v>At Risk</v>
      </c>
      <c r="AC1068" s="11" t="s">
        <v>725</v>
      </c>
      <c r="AD1068" s="13" t="s">
        <v>2373</v>
      </c>
      <c r="AE1068" s="11" t="s">
        <v>373</v>
      </c>
    </row>
    <row r="1069" spans="1:31">
      <c r="A1069" s="9" t="s">
        <v>1435</v>
      </c>
      <c r="B1069" s="15" t="s">
        <v>2354</v>
      </c>
      <c r="C1069" s="9">
        <v>2012</v>
      </c>
      <c r="D1069" s="11" t="str">
        <f t="shared" si="48"/>
        <v>At Risk</v>
      </c>
      <c r="E1069" s="11" t="s">
        <v>725</v>
      </c>
      <c r="F1069" s="11" t="s">
        <v>317</v>
      </c>
      <c r="G1069" s="9" t="s">
        <v>155</v>
      </c>
      <c r="H1069" s="12" t="s">
        <v>2735</v>
      </c>
      <c r="I1069" s="12" t="s">
        <v>2735</v>
      </c>
      <c r="Q1069" s="12" t="s">
        <v>843</v>
      </c>
      <c r="Y1069" s="12" t="str">
        <f t="shared" si="49"/>
        <v>OL</v>
      </c>
      <c r="Z1069" s="9">
        <v>2008</v>
      </c>
      <c r="AA1069" s="15" t="s">
        <v>2354</v>
      </c>
      <c r="AB1069" s="11" t="str">
        <f t="shared" si="50"/>
        <v>At Risk</v>
      </c>
      <c r="AC1069" s="11" t="s">
        <v>725</v>
      </c>
      <c r="AD1069" s="13" t="s">
        <v>2373</v>
      </c>
      <c r="AE1069" s="11" t="s">
        <v>373</v>
      </c>
    </row>
    <row r="1070" spans="1:31">
      <c r="A1070" s="9" t="s">
        <v>1435</v>
      </c>
      <c r="B1070" s="15" t="s">
        <v>138</v>
      </c>
      <c r="C1070" s="9">
        <v>2012</v>
      </c>
      <c r="D1070" s="11" t="str">
        <f t="shared" si="48"/>
        <v>Not Threatened</v>
      </c>
      <c r="E1070" s="11" t="s">
        <v>1518</v>
      </c>
      <c r="F1070" s="11" t="s">
        <v>317</v>
      </c>
      <c r="G1070" s="9" t="s">
        <v>155</v>
      </c>
      <c r="H1070" s="12" t="s">
        <v>2735</v>
      </c>
      <c r="I1070" s="12" t="s">
        <v>2735</v>
      </c>
      <c r="Y1070" s="12" t="str">
        <f t="shared" si="49"/>
        <v/>
      </c>
      <c r="Z1070" s="9">
        <v>2008</v>
      </c>
      <c r="AA1070" s="15" t="s">
        <v>2355</v>
      </c>
      <c r="AB1070" s="11" t="str">
        <f t="shared" si="50"/>
        <v>Not Threatened</v>
      </c>
      <c r="AC1070" s="11" t="s">
        <v>1518</v>
      </c>
      <c r="AD1070" s="13" t="s">
        <v>2373</v>
      </c>
      <c r="AE1070" s="11" t="s">
        <v>373</v>
      </c>
    </row>
    <row r="1071" spans="1:31">
      <c r="A1071" s="9" t="s">
        <v>1435</v>
      </c>
      <c r="B1071" s="15" t="s">
        <v>2356</v>
      </c>
      <c r="C1071" s="9">
        <v>2012</v>
      </c>
      <c r="D1071" s="11" t="str">
        <f t="shared" si="48"/>
        <v>Not Threatened</v>
      </c>
      <c r="E1071" s="11" t="s">
        <v>1518</v>
      </c>
      <c r="F1071" s="11" t="s">
        <v>317</v>
      </c>
      <c r="G1071" s="9" t="s">
        <v>155</v>
      </c>
      <c r="H1071" s="12" t="s">
        <v>2735</v>
      </c>
      <c r="I1071" s="12" t="s">
        <v>2735</v>
      </c>
      <c r="Y1071" s="12" t="str">
        <f t="shared" si="49"/>
        <v/>
      </c>
      <c r="Z1071" s="9">
        <v>2008</v>
      </c>
      <c r="AA1071" s="15" t="s">
        <v>2356</v>
      </c>
      <c r="AB1071" s="11" t="str">
        <f t="shared" si="50"/>
        <v>Not Threatened</v>
      </c>
      <c r="AC1071" s="11" t="s">
        <v>1518</v>
      </c>
      <c r="AD1071" s="13" t="s">
        <v>2373</v>
      </c>
      <c r="AE1071" s="11" t="s">
        <v>373</v>
      </c>
    </row>
    <row r="1072" spans="1:31">
      <c r="A1072" s="9" t="s">
        <v>1435</v>
      </c>
      <c r="B1072" s="15" t="s">
        <v>2357</v>
      </c>
      <c r="C1072" s="9">
        <v>2012</v>
      </c>
      <c r="D1072" s="11" t="str">
        <f t="shared" si="48"/>
        <v>At Risk</v>
      </c>
      <c r="E1072" s="11" t="s">
        <v>725</v>
      </c>
      <c r="F1072" s="11" t="s">
        <v>317</v>
      </c>
      <c r="G1072" s="9" t="s">
        <v>155</v>
      </c>
      <c r="H1072" s="12" t="s">
        <v>2735</v>
      </c>
      <c r="I1072" s="12" t="s">
        <v>2735</v>
      </c>
      <c r="V1072" s="12" t="s">
        <v>243</v>
      </c>
      <c r="Y1072" s="12" t="str">
        <f t="shared" si="49"/>
        <v>Sp</v>
      </c>
      <c r="Z1072" s="9">
        <v>2008</v>
      </c>
      <c r="AA1072" s="15" t="s">
        <v>2357</v>
      </c>
      <c r="AB1072" s="11" t="str">
        <f t="shared" si="50"/>
        <v>At Risk</v>
      </c>
      <c r="AC1072" s="11" t="s">
        <v>725</v>
      </c>
      <c r="AD1072" s="13" t="s">
        <v>2373</v>
      </c>
      <c r="AE1072" s="11" t="s">
        <v>373</v>
      </c>
    </row>
    <row r="1073" spans="1:31">
      <c r="A1073" s="9" t="s">
        <v>1435</v>
      </c>
      <c r="B1073" s="15" t="s">
        <v>2358</v>
      </c>
      <c r="C1073" s="9">
        <v>2012</v>
      </c>
      <c r="D1073" s="11" t="str">
        <f t="shared" si="48"/>
        <v>At Risk</v>
      </c>
      <c r="E1073" s="11" t="s">
        <v>725</v>
      </c>
      <c r="F1073" s="11" t="s">
        <v>317</v>
      </c>
      <c r="G1073" s="9" t="s">
        <v>155</v>
      </c>
      <c r="H1073" s="12" t="s">
        <v>2735</v>
      </c>
      <c r="I1073" s="12" t="s">
        <v>2735</v>
      </c>
      <c r="V1073" s="12" t="s">
        <v>243</v>
      </c>
      <c r="Y1073" s="12" t="str">
        <f t="shared" si="49"/>
        <v>Sp</v>
      </c>
      <c r="Z1073" s="9">
        <v>2008</v>
      </c>
      <c r="AA1073" s="15" t="s">
        <v>2358</v>
      </c>
      <c r="AB1073" s="11" t="str">
        <f t="shared" si="50"/>
        <v>At Risk</v>
      </c>
      <c r="AC1073" s="11" t="s">
        <v>725</v>
      </c>
      <c r="AD1073" s="13" t="s">
        <v>2373</v>
      </c>
      <c r="AE1073" s="11" t="s">
        <v>373</v>
      </c>
    </row>
    <row r="1074" spans="1:31">
      <c r="A1074" s="9" t="s">
        <v>1435</v>
      </c>
      <c r="B1074" s="15" t="s">
        <v>2359</v>
      </c>
      <c r="C1074" s="9">
        <v>2012</v>
      </c>
      <c r="D1074" s="11" t="str">
        <f t="shared" si="48"/>
        <v>At Risk</v>
      </c>
      <c r="E1074" s="11" t="s">
        <v>725</v>
      </c>
      <c r="F1074" s="11" t="s">
        <v>317</v>
      </c>
      <c r="G1074" s="9" t="s">
        <v>155</v>
      </c>
      <c r="H1074" s="12" t="s">
        <v>2735</v>
      </c>
      <c r="I1074" s="12" t="s">
        <v>2735</v>
      </c>
      <c r="T1074" s="12" t="s">
        <v>802</v>
      </c>
      <c r="Y1074" s="12" t="str">
        <f t="shared" si="49"/>
        <v>RR</v>
      </c>
      <c r="Z1074" s="9">
        <v>2008</v>
      </c>
      <c r="AA1074" s="15" t="s">
        <v>2359</v>
      </c>
      <c r="AB1074" s="11" t="str">
        <f t="shared" si="50"/>
        <v>At Risk</v>
      </c>
      <c r="AC1074" s="11" t="s">
        <v>725</v>
      </c>
      <c r="AD1074" s="13" t="s">
        <v>2373</v>
      </c>
      <c r="AE1074" s="11" t="s">
        <v>373</v>
      </c>
    </row>
    <row r="1075" spans="1:31">
      <c r="A1075" s="9" t="s">
        <v>1435</v>
      </c>
      <c r="B1075" s="15" t="s">
        <v>1270</v>
      </c>
      <c r="C1075" s="9">
        <v>2012</v>
      </c>
      <c r="D1075" s="11" t="str">
        <f t="shared" si="48"/>
        <v>At Risk</v>
      </c>
      <c r="E1075" s="11" t="s">
        <v>725</v>
      </c>
      <c r="F1075" s="11" t="s">
        <v>317</v>
      </c>
      <c r="G1075" s="9" t="s">
        <v>155</v>
      </c>
      <c r="H1075" s="12" t="s">
        <v>2735</v>
      </c>
      <c r="I1075" s="12" t="s">
        <v>2735</v>
      </c>
      <c r="L1075" s="12" t="s">
        <v>1784</v>
      </c>
      <c r="T1075" s="12" t="s">
        <v>802</v>
      </c>
      <c r="Y1075" s="12" t="str">
        <f t="shared" si="49"/>
        <v>DP, RR</v>
      </c>
      <c r="Z1075" s="9">
        <v>2008</v>
      </c>
      <c r="AA1075" s="15" t="s">
        <v>1270</v>
      </c>
      <c r="AB1075" s="11" t="str">
        <f t="shared" si="50"/>
        <v>At Risk</v>
      </c>
      <c r="AC1075" s="11" t="s">
        <v>725</v>
      </c>
      <c r="AD1075" s="13" t="s">
        <v>2373</v>
      </c>
      <c r="AE1075" s="11" t="s">
        <v>373</v>
      </c>
    </row>
    <row r="1076" spans="1:31">
      <c r="A1076" s="9" t="s">
        <v>1435</v>
      </c>
      <c r="B1076" s="15" t="s">
        <v>1271</v>
      </c>
      <c r="C1076" s="9">
        <v>2012</v>
      </c>
      <c r="D1076" s="11" t="str">
        <f t="shared" si="48"/>
        <v>Not Threatened</v>
      </c>
      <c r="E1076" s="11" t="s">
        <v>1518</v>
      </c>
      <c r="F1076" s="11" t="s">
        <v>317</v>
      </c>
      <c r="G1076" s="9" t="s">
        <v>155</v>
      </c>
      <c r="H1076" s="12" t="s">
        <v>2735</v>
      </c>
      <c r="I1076" s="12" t="s">
        <v>2735</v>
      </c>
      <c r="Y1076" s="12" t="str">
        <f t="shared" si="49"/>
        <v/>
      </c>
      <c r="Z1076" s="9">
        <v>2008</v>
      </c>
      <c r="AA1076" s="15" t="s">
        <v>1271</v>
      </c>
      <c r="AB1076" s="11" t="str">
        <f t="shared" si="50"/>
        <v>Not Threatened</v>
      </c>
      <c r="AC1076" s="11" t="s">
        <v>1518</v>
      </c>
      <c r="AD1076" s="13" t="s">
        <v>2373</v>
      </c>
      <c r="AE1076" s="11" t="s">
        <v>373</v>
      </c>
    </row>
    <row r="1077" spans="1:31" ht="25.5">
      <c r="A1077" s="9" t="s">
        <v>1435</v>
      </c>
      <c r="B1077" s="15" t="s">
        <v>1272</v>
      </c>
      <c r="C1077" s="9">
        <v>2012</v>
      </c>
      <c r="D1077" s="11" t="str">
        <f t="shared" si="48"/>
        <v>Not Threatened</v>
      </c>
      <c r="E1077" s="11" t="s">
        <v>1518</v>
      </c>
      <c r="F1077" s="11" t="s">
        <v>317</v>
      </c>
      <c r="G1077" s="9" t="s">
        <v>155</v>
      </c>
      <c r="H1077" s="12" t="s">
        <v>2735</v>
      </c>
      <c r="I1077" s="12" t="s">
        <v>2735</v>
      </c>
      <c r="Y1077" s="12" t="str">
        <f t="shared" si="49"/>
        <v/>
      </c>
      <c r="Z1077" s="9">
        <v>2008</v>
      </c>
      <c r="AA1077" s="15" t="s">
        <v>1272</v>
      </c>
      <c r="AB1077" s="11" t="str">
        <f t="shared" si="50"/>
        <v>Not Threatened</v>
      </c>
      <c r="AC1077" s="11" t="s">
        <v>1518</v>
      </c>
      <c r="AD1077" s="13" t="s">
        <v>2373</v>
      </c>
      <c r="AE1077" s="11" t="s">
        <v>373</v>
      </c>
    </row>
    <row r="1078" spans="1:31" ht="25.5">
      <c r="A1078" s="9" t="s">
        <v>1435</v>
      </c>
      <c r="B1078" s="15" t="s">
        <v>2760</v>
      </c>
      <c r="C1078" s="9">
        <v>2012</v>
      </c>
      <c r="D1078" s="11" t="str">
        <f t="shared" si="48"/>
        <v>Not Threatened</v>
      </c>
      <c r="E1078" s="11" t="s">
        <v>1518</v>
      </c>
      <c r="F1078" s="11" t="s">
        <v>317</v>
      </c>
      <c r="G1078" s="9" t="s">
        <v>155</v>
      </c>
      <c r="H1078" s="12" t="s">
        <v>2735</v>
      </c>
      <c r="I1078" s="12" t="s">
        <v>2735</v>
      </c>
      <c r="Y1078" s="12" t="str">
        <f t="shared" si="49"/>
        <v/>
      </c>
      <c r="Z1078" s="9">
        <v>2008</v>
      </c>
      <c r="AA1078" s="15" t="s">
        <v>2760</v>
      </c>
      <c r="AB1078" s="11" t="str">
        <f t="shared" si="50"/>
        <v>Not Threatened</v>
      </c>
      <c r="AC1078" s="11" t="s">
        <v>1518</v>
      </c>
      <c r="AD1078" s="13" t="s">
        <v>2373</v>
      </c>
      <c r="AE1078" s="11" t="s">
        <v>373</v>
      </c>
    </row>
    <row r="1079" spans="1:31">
      <c r="A1079" s="9" t="s">
        <v>1435</v>
      </c>
      <c r="B1079" s="15" t="s">
        <v>2761</v>
      </c>
      <c r="C1079" s="9">
        <v>2012</v>
      </c>
      <c r="D1079" s="11" t="str">
        <f t="shared" si="48"/>
        <v>Not Threatened</v>
      </c>
      <c r="E1079" s="11" t="s">
        <v>1518</v>
      </c>
      <c r="F1079" s="11" t="s">
        <v>317</v>
      </c>
      <c r="G1079" s="9" t="s">
        <v>155</v>
      </c>
      <c r="H1079" s="12" t="s">
        <v>2735</v>
      </c>
      <c r="I1079" s="12" t="s">
        <v>2735</v>
      </c>
      <c r="Y1079" s="12" t="str">
        <f t="shared" si="49"/>
        <v/>
      </c>
      <c r="Z1079" s="9">
        <v>2008</v>
      </c>
      <c r="AA1079" s="15" t="s">
        <v>2761</v>
      </c>
      <c r="AB1079" s="11" t="str">
        <f t="shared" si="50"/>
        <v>Not Threatened</v>
      </c>
      <c r="AC1079" s="11" t="s">
        <v>1518</v>
      </c>
      <c r="AD1079" s="13" t="s">
        <v>2373</v>
      </c>
      <c r="AE1079" s="11" t="s">
        <v>373</v>
      </c>
    </row>
    <row r="1080" spans="1:31">
      <c r="A1080" s="9" t="s">
        <v>1435</v>
      </c>
      <c r="B1080" s="15" t="s">
        <v>2762</v>
      </c>
      <c r="C1080" s="9">
        <v>2012</v>
      </c>
      <c r="D1080" s="11" t="str">
        <f t="shared" si="48"/>
        <v>Not Threatened</v>
      </c>
      <c r="E1080" s="11" t="s">
        <v>1518</v>
      </c>
      <c r="F1080" s="11" t="s">
        <v>317</v>
      </c>
      <c r="G1080" s="9" t="s">
        <v>155</v>
      </c>
      <c r="H1080" s="12" t="s">
        <v>2735</v>
      </c>
      <c r="I1080" s="12" t="s">
        <v>2735</v>
      </c>
      <c r="Y1080" s="12" t="str">
        <f t="shared" si="49"/>
        <v/>
      </c>
      <c r="Z1080" s="9">
        <v>2008</v>
      </c>
      <c r="AA1080" s="15" t="s">
        <v>2762</v>
      </c>
      <c r="AB1080" s="11" t="str">
        <f t="shared" si="50"/>
        <v>Not Threatened</v>
      </c>
      <c r="AC1080" s="11" t="s">
        <v>1518</v>
      </c>
      <c r="AD1080" s="13" t="s">
        <v>2373</v>
      </c>
      <c r="AE1080" s="11" t="s">
        <v>373</v>
      </c>
    </row>
    <row r="1081" spans="1:31">
      <c r="A1081" s="9" t="s">
        <v>1435</v>
      </c>
      <c r="B1081" s="15" t="s">
        <v>2763</v>
      </c>
      <c r="C1081" s="9">
        <v>2012</v>
      </c>
      <c r="D1081" s="11" t="str">
        <f t="shared" si="48"/>
        <v>Threatened</v>
      </c>
      <c r="E1081" s="11" t="s">
        <v>799</v>
      </c>
      <c r="F1081" s="11" t="s">
        <v>2868</v>
      </c>
      <c r="G1081" s="9" t="s">
        <v>317</v>
      </c>
      <c r="H1081" s="12" t="s">
        <v>2735</v>
      </c>
      <c r="I1081" s="12" t="s">
        <v>2735</v>
      </c>
      <c r="J1081" s="12" t="s">
        <v>1939</v>
      </c>
      <c r="M1081" s="12" t="s">
        <v>507</v>
      </c>
      <c r="Q1081" s="12" t="s">
        <v>843</v>
      </c>
      <c r="Y1081" s="12" t="str">
        <f t="shared" si="49"/>
        <v>CD, EF, OL</v>
      </c>
      <c r="Z1081" s="9">
        <v>2008</v>
      </c>
      <c r="AA1081" s="15" t="s">
        <v>2763</v>
      </c>
      <c r="AB1081" s="11" t="str">
        <f t="shared" si="50"/>
        <v>Threatened</v>
      </c>
      <c r="AC1081" s="11" t="s">
        <v>799</v>
      </c>
      <c r="AD1081" s="13" t="s">
        <v>2373</v>
      </c>
      <c r="AE1081" s="11" t="s">
        <v>373</v>
      </c>
    </row>
    <row r="1082" spans="1:31">
      <c r="A1082" s="9" t="s">
        <v>1435</v>
      </c>
      <c r="B1082" s="15" t="s">
        <v>2764</v>
      </c>
      <c r="C1082" s="9">
        <v>2012</v>
      </c>
      <c r="D1082" s="11" t="str">
        <f t="shared" si="48"/>
        <v>Not Threatened</v>
      </c>
      <c r="E1082" s="11" t="s">
        <v>1518</v>
      </c>
      <c r="F1082" s="11" t="s">
        <v>317</v>
      </c>
      <c r="G1082" s="9" t="s">
        <v>155</v>
      </c>
      <c r="H1082" s="12" t="s">
        <v>2735</v>
      </c>
      <c r="I1082" s="12" t="s">
        <v>2735</v>
      </c>
      <c r="Y1082" s="12" t="str">
        <f t="shared" si="49"/>
        <v/>
      </c>
      <c r="Z1082" s="9">
        <v>2008</v>
      </c>
      <c r="AA1082" s="15" t="s">
        <v>2764</v>
      </c>
      <c r="AB1082" s="11" t="str">
        <f t="shared" si="50"/>
        <v>Not Threatened</v>
      </c>
      <c r="AC1082" s="11" t="s">
        <v>1518</v>
      </c>
      <c r="AD1082" s="13" t="s">
        <v>2373</v>
      </c>
      <c r="AE1082" s="11" t="s">
        <v>373</v>
      </c>
    </row>
    <row r="1083" spans="1:31">
      <c r="A1083" s="9" t="s">
        <v>1435</v>
      </c>
      <c r="B1083" s="15" t="s">
        <v>2765</v>
      </c>
      <c r="C1083" s="9">
        <v>2012</v>
      </c>
      <c r="D1083" s="11" t="str">
        <f t="shared" si="48"/>
        <v>Not Threatened</v>
      </c>
      <c r="E1083" s="11" t="s">
        <v>1518</v>
      </c>
      <c r="F1083" s="11" t="s">
        <v>317</v>
      </c>
      <c r="G1083" s="9" t="s">
        <v>155</v>
      </c>
      <c r="H1083" s="12" t="s">
        <v>2735</v>
      </c>
      <c r="I1083" s="12" t="s">
        <v>2735</v>
      </c>
      <c r="Y1083" s="12" t="str">
        <f t="shared" si="49"/>
        <v/>
      </c>
      <c r="Z1083" s="9">
        <v>2008</v>
      </c>
      <c r="AA1083" s="15" t="s">
        <v>2765</v>
      </c>
      <c r="AB1083" s="11" t="str">
        <f t="shared" si="50"/>
        <v>Not Threatened</v>
      </c>
      <c r="AC1083" s="11" t="s">
        <v>1518</v>
      </c>
      <c r="AD1083" s="13" t="s">
        <v>2373</v>
      </c>
      <c r="AE1083" s="11" t="s">
        <v>373</v>
      </c>
    </row>
    <row r="1084" spans="1:31">
      <c r="A1084" s="9" t="s">
        <v>1435</v>
      </c>
      <c r="B1084" s="15" t="s">
        <v>2766</v>
      </c>
      <c r="C1084" s="9">
        <v>2012</v>
      </c>
      <c r="D1084" s="11" t="str">
        <f t="shared" si="48"/>
        <v>At Risk</v>
      </c>
      <c r="E1084" s="11" t="s">
        <v>725</v>
      </c>
      <c r="F1084" s="11" t="s">
        <v>317</v>
      </c>
      <c r="G1084" s="9" t="s">
        <v>155</v>
      </c>
      <c r="H1084" s="12" t="s">
        <v>2735</v>
      </c>
      <c r="I1084" s="12" t="s">
        <v>2735</v>
      </c>
      <c r="T1084" s="12" t="s">
        <v>802</v>
      </c>
      <c r="Y1084" s="12" t="str">
        <f t="shared" si="49"/>
        <v>RR</v>
      </c>
      <c r="Z1084" s="9">
        <v>2008</v>
      </c>
      <c r="AA1084" s="15" t="s">
        <v>2766</v>
      </c>
      <c r="AB1084" s="11" t="str">
        <f t="shared" si="50"/>
        <v>At Risk</v>
      </c>
      <c r="AC1084" s="11" t="s">
        <v>725</v>
      </c>
      <c r="AD1084" s="13" t="s">
        <v>2373</v>
      </c>
      <c r="AE1084" s="11" t="s">
        <v>373</v>
      </c>
    </row>
    <row r="1085" spans="1:31">
      <c r="A1085" s="9" t="s">
        <v>1435</v>
      </c>
      <c r="B1085" s="15" t="s">
        <v>2767</v>
      </c>
      <c r="C1085" s="9">
        <v>2012</v>
      </c>
      <c r="D1085" s="11" t="str">
        <f t="shared" si="48"/>
        <v>Not Threatened</v>
      </c>
      <c r="E1085" s="11" t="s">
        <v>1518</v>
      </c>
      <c r="F1085" s="11" t="s">
        <v>317</v>
      </c>
      <c r="G1085" s="9" t="s">
        <v>155</v>
      </c>
      <c r="H1085" s="12" t="s">
        <v>2735</v>
      </c>
      <c r="I1085" s="12" t="s">
        <v>2735</v>
      </c>
      <c r="Y1085" s="12" t="str">
        <f t="shared" si="49"/>
        <v/>
      </c>
      <c r="Z1085" s="9">
        <v>2008</v>
      </c>
      <c r="AA1085" s="15" t="s">
        <v>2767</v>
      </c>
      <c r="AB1085" s="11" t="str">
        <f t="shared" si="50"/>
        <v>Not Threatened</v>
      </c>
      <c r="AC1085" s="11" t="s">
        <v>1518</v>
      </c>
      <c r="AD1085" s="13" t="s">
        <v>2373</v>
      </c>
      <c r="AE1085" s="11" t="s">
        <v>373</v>
      </c>
    </row>
    <row r="1086" spans="1:31">
      <c r="A1086" s="9" t="s">
        <v>1435</v>
      </c>
      <c r="B1086" s="15" t="s">
        <v>2522</v>
      </c>
      <c r="C1086" s="9">
        <v>2012</v>
      </c>
      <c r="D1086" s="11" t="str">
        <f t="shared" si="48"/>
        <v>Not Threatened</v>
      </c>
      <c r="E1086" s="11" t="s">
        <v>1518</v>
      </c>
      <c r="F1086" s="11" t="s">
        <v>317</v>
      </c>
      <c r="G1086" s="9" t="s">
        <v>155</v>
      </c>
      <c r="H1086" s="12" t="s">
        <v>2735</v>
      </c>
      <c r="I1086" s="12" t="s">
        <v>2735</v>
      </c>
      <c r="Y1086" s="12" t="str">
        <f t="shared" si="49"/>
        <v/>
      </c>
      <c r="Z1086" s="9">
        <v>2008</v>
      </c>
      <c r="AA1086" s="15" t="s">
        <v>2522</v>
      </c>
      <c r="AB1086" s="11" t="str">
        <f t="shared" si="50"/>
        <v>Not Threatened</v>
      </c>
      <c r="AC1086" s="11" t="s">
        <v>1518</v>
      </c>
      <c r="AD1086" s="13" t="s">
        <v>2373</v>
      </c>
      <c r="AE1086" s="11" t="s">
        <v>373</v>
      </c>
    </row>
    <row r="1087" spans="1:31" ht="25.5">
      <c r="A1087" s="9" t="s">
        <v>1435</v>
      </c>
      <c r="B1087" s="14" t="s">
        <v>658</v>
      </c>
      <c r="C1087" s="9">
        <v>2012</v>
      </c>
      <c r="D1087" s="11" t="str">
        <f t="shared" si="48"/>
        <v>—</v>
      </c>
      <c r="E1087" s="11" t="s">
        <v>1250</v>
      </c>
      <c r="F1087" s="11" t="s">
        <v>317</v>
      </c>
      <c r="G1087" s="9" t="s">
        <v>109</v>
      </c>
      <c r="H1087" s="12" t="s">
        <v>2754</v>
      </c>
      <c r="I1087" s="12" t="s">
        <v>2739</v>
      </c>
      <c r="Y1087" s="12" t="str">
        <f t="shared" si="49"/>
        <v/>
      </c>
      <c r="AA1087" s="15" t="s">
        <v>306</v>
      </c>
      <c r="AB1087" s="11" t="str">
        <f t="shared" si="50"/>
        <v>At Risk</v>
      </c>
      <c r="AC1087" s="11" t="s">
        <v>725</v>
      </c>
      <c r="AD1087" s="13" t="s">
        <v>1250</v>
      </c>
      <c r="AE1087" s="11"/>
    </row>
    <row r="1088" spans="1:31">
      <c r="A1088" s="9" t="s">
        <v>1435</v>
      </c>
      <c r="B1088" s="14" t="s">
        <v>659</v>
      </c>
      <c r="C1088" s="9">
        <v>2012</v>
      </c>
      <c r="D1088" s="11" t="str">
        <f t="shared" si="48"/>
        <v>Threatened</v>
      </c>
      <c r="E1088" s="11" t="s">
        <v>506</v>
      </c>
      <c r="F1088" s="11" t="s">
        <v>804</v>
      </c>
      <c r="G1088" s="9" t="s">
        <v>155</v>
      </c>
      <c r="H1088" s="12" t="s">
        <v>2735</v>
      </c>
      <c r="I1088" s="12" t="s">
        <v>2735</v>
      </c>
      <c r="T1088" s="12" t="s">
        <v>802</v>
      </c>
      <c r="W1088" s="12" t="s">
        <v>653</v>
      </c>
      <c r="Y1088" s="12" t="str">
        <f t="shared" si="49"/>
        <v>RR, St</v>
      </c>
      <c r="Z1088" s="9">
        <v>2008</v>
      </c>
      <c r="AA1088" s="14" t="s">
        <v>659</v>
      </c>
      <c r="AB1088" s="11" t="str">
        <f t="shared" si="50"/>
        <v>Threatened</v>
      </c>
      <c r="AC1088" s="11" t="s">
        <v>506</v>
      </c>
      <c r="AD1088" s="9" t="s">
        <v>1546</v>
      </c>
      <c r="AE1088" s="9" t="s">
        <v>374</v>
      </c>
    </row>
    <row r="1089" spans="1:31">
      <c r="A1089" s="9" t="s">
        <v>1435</v>
      </c>
      <c r="B1089" s="14" t="s">
        <v>660</v>
      </c>
      <c r="C1089" s="9">
        <v>2012</v>
      </c>
      <c r="D1089" s="11" t="str">
        <f t="shared" si="48"/>
        <v>Data Deficient</v>
      </c>
      <c r="E1089" s="11" t="s">
        <v>1334</v>
      </c>
      <c r="F1089" s="11" t="s">
        <v>317</v>
      </c>
      <c r="G1089" s="9" t="s">
        <v>317</v>
      </c>
      <c r="H1089" s="12" t="s">
        <v>2735</v>
      </c>
      <c r="I1089" s="12" t="s">
        <v>2735</v>
      </c>
      <c r="Q1089" s="12" t="s">
        <v>843</v>
      </c>
      <c r="Y1089" s="12" t="str">
        <f t="shared" si="49"/>
        <v>OL</v>
      </c>
      <c r="Z1089" s="9">
        <v>2008</v>
      </c>
      <c r="AA1089" s="14" t="s">
        <v>660</v>
      </c>
      <c r="AB1089" s="11" t="str">
        <f t="shared" si="50"/>
        <v>Data Deficient</v>
      </c>
      <c r="AC1089" s="11" t="s">
        <v>1334</v>
      </c>
      <c r="AD1089" s="9" t="s">
        <v>1546</v>
      </c>
      <c r="AE1089" s="9" t="s">
        <v>374</v>
      </c>
    </row>
    <row r="1090" spans="1:31">
      <c r="A1090" s="9" t="s">
        <v>1435</v>
      </c>
      <c r="B1090" s="15" t="s">
        <v>2524</v>
      </c>
      <c r="C1090" s="9">
        <v>2012</v>
      </c>
      <c r="D1090" s="11" t="str">
        <f t="shared" ref="D1090:D1153" si="51">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090" s="11" t="s">
        <v>1518</v>
      </c>
      <c r="F1090" s="11" t="s">
        <v>317</v>
      </c>
      <c r="G1090" s="9" t="s">
        <v>155</v>
      </c>
      <c r="H1090" s="12" t="s">
        <v>2735</v>
      </c>
      <c r="I1090" s="12" t="s">
        <v>2735</v>
      </c>
      <c r="Y1090" s="12" t="str">
        <f t="shared" si="49"/>
        <v/>
      </c>
      <c r="Z1090" s="9">
        <v>2008</v>
      </c>
      <c r="AA1090" s="15" t="s">
        <v>2524</v>
      </c>
      <c r="AB1090" s="11" t="str">
        <f t="shared" si="50"/>
        <v>Not Threatened</v>
      </c>
      <c r="AC1090" s="11" t="s">
        <v>1518</v>
      </c>
      <c r="AD1090" s="13" t="s">
        <v>2373</v>
      </c>
      <c r="AE1090" s="11" t="s">
        <v>374</v>
      </c>
    </row>
    <row r="1091" spans="1:31">
      <c r="A1091" s="9" t="s">
        <v>1435</v>
      </c>
      <c r="B1091" s="15" t="s">
        <v>2525</v>
      </c>
      <c r="C1091" s="9">
        <v>2012</v>
      </c>
      <c r="D1091" s="11" t="str">
        <f t="shared" si="51"/>
        <v>Not Threatened</v>
      </c>
      <c r="E1091" s="11" t="s">
        <v>1518</v>
      </c>
      <c r="F1091" s="11" t="s">
        <v>317</v>
      </c>
      <c r="G1091" s="9" t="s">
        <v>155</v>
      </c>
      <c r="H1091" s="12" t="s">
        <v>2735</v>
      </c>
      <c r="I1091" s="12" t="s">
        <v>2735</v>
      </c>
      <c r="Y1091" s="12" t="str">
        <f t="shared" ref="Y1091:Y1154" si="52">SUBSTITUTE(TRIM(J1091&amp;" "&amp;K1091&amp;" "&amp;L1091&amp;" "&amp;M1091&amp;" "&amp;N1091&amp;" "&amp;O1091&amp;" "&amp;P1091&amp;" "&amp;Q1091&amp;" "&amp;R1091&amp;" "&amp;S1091&amp;" "&amp;T1091&amp;" "&amp;U1091&amp;" "&amp;V1091&amp;" "&amp;W1091&amp;" "&amp;X1091)," ",", ")</f>
        <v/>
      </c>
      <c r="Z1091" s="9">
        <v>2008</v>
      </c>
      <c r="AA1091" s="15" t="s">
        <v>2525</v>
      </c>
      <c r="AB1091" s="11" t="str">
        <f t="shared" si="50"/>
        <v>Not Threatened</v>
      </c>
      <c r="AC1091" s="11" t="s">
        <v>1518</v>
      </c>
      <c r="AD1091" s="13" t="s">
        <v>2373</v>
      </c>
      <c r="AE1091" s="11" t="s">
        <v>374</v>
      </c>
    </row>
    <row r="1092" spans="1:31">
      <c r="A1092" s="9" t="s">
        <v>1435</v>
      </c>
      <c r="B1092" s="15" t="s">
        <v>2526</v>
      </c>
      <c r="C1092" s="9">
        <v>2012</v>
      </c>
      <c r="D1092" s="11" t="str">
        <f t="shared" si="51"/>
        <v>At Risk</v>
      </c>
      <c r="E1092" s="11" t="s">
        <v>725</v>
      </c>
      <c r="F1092" s="11" t="s">
        <v>317</v>
      </c>
      <c r="G1092" s="9" t="s">
        <v>155</v>
      </c>
      <c r="H1092" s="12" t="s">
        <v>2735</v>
      </c>
      <c r="I1092" s="12" t="s">
        <v>2735</v>
      </c>
      <c r="T1092" s="12" t="s">
        <v>802</v>
      </c>
      <c r="Y1092" s="12" t="str">
        <f t="shared" si="52"/>
        <v>RR</v>
      </c>
      <c r="Z1092" s="9">
        <v>2008</v>
      </c>
      <c r="AA1092" s="15" t="s">
        <v>2526</v>
      </c>
      <c r="AB1092" s="11" t="str">
        <f t="shared" si="50"/>
        <v>At Risk</v>
      </c>
      <c r="AC1092" s="11" t="s">
        <v>725</v>
      </c>
      <c r="AD1092" s="13" t="s">
        <v>2373</v>
      </c>
      <c r="AE1092" s="11" t="s">
        <v>374</v>
      </c>
    </row>
    <row r="1093" spans="1:31">
      <c r="A1093" s="9" t="s">
        <v>1435</v>
      </c>
      <c r="B1093" s="15" t="s">
        <v>2527</v>
      </c>
      <c r="C1093" s="9">
        <v>2012</v>
      </c>
      <c r="D1093" s="11" t="str">
        <f t="shared" si="51"/>
        <v>Not Threatened</v>
      </c>
      <c r="E1093" s="11" t="s">
        <v>1518</v>
      </c>
      <c r="F1093" s="11" t="s">
        <v>317</v>
      </c>
      <c r="G1093" s="9" t="s">
        <v>155</v>
      </c>
      <c r="H1093" s="12" t="s">
        <v>2735</v>
      </c>
      <c r="I1093" s="12" t="s">
        <v>2735</v>
      </c>
      <c r="Y1093" s="12" t="str">
        <f t="shared" si="52"/>
        <v/>
      </c>
      <c r="Z1093" s="9">
        <v>2008</v>
      </c>
      <c r="AA1093" s="15" t="s">
        <v>2527</v>
      </c>
      <c r="AB1093" s="11" t="str">
        <f t="shared" ref="AB1093:AB1156" si="5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093" s="11" t="s">
        <v>1518</v>
      </c>
      <c r="AD1093" s="13" t="s">
        <v>2373</v>
      </c>
      <c r="AE1093" s="11" t="s">
        <v>374</v>
      </c>
    </row>
    <row r="1094" spans="1:31">
      <c r="A1094" s="9" t="s">
        <v>1435</v>
      </c>
      <c r="B1094" s="15" t="s">
        <v>2528</v>
      </c>
      <c r="C1094" s="9">
        <v>2012</v>
      </c>
      <c r="D1094" s="11" t="str">
        <f t="shared" si="51"/>
        <v>Threatened</v>
      </c>
      <c r="E1094" s="11" t="s">
        <v>508</v>
      </c>
      <c r="F1094" s="11" t="s">
        <v>767</v>
      </c>
      <c r="G1094" s="9" t="s">
        <v>148</v>
      </c>
      <c r="H1094" s="12" t="s">
        <v>2735</v>
      </c>
      <c r="I1094" s="12" t="s">
        <v>2735</v>
      </c>
      <c r="L1094" s="12" t="s">
        <v>1784</v>
      </c>
      <c r="U1094" s="12" t="s">
        <v>319</v>
      </c>
      <c r="Y1094" s="12" t="str">
        <f t="shared" si="52"/>
        <v>DP, SO</v>
      </c>
      <c r="Z1094" s="9">
        <v>2008</v>
      </c>
      <c r="AA1094" s="15" t="s">
        <v>2528</v>
      </c>
      <c r="AB1094" s="11" t="str">
        <f t="shared" si="53"/>
        <v>Threatened</v>
      </c>
      <c r="AC1094" s="11" t="s">
        <v>508</v>
      </c>
      <c r="AD1094" s="13" t="s">
        <v>2373</v>
      </c>
      <c r="AE1094" s="11" t="s">
        <v>374</v>
      </c>
    </row>
    <row r="1095" spans="1:31" ht="25.5">
      <c r="A1095" s="9" t="s">
        <v>1435</v>
      </c>
      <c r="B1095" s="15" t="s">
        <v>2529</v>
      </c>
      <c r="C1095" s="9">
        <v>2012</v>
      </c>
      <c r="D1095" s="11" t="str">
        <f t="shared" si="51"/>
        <v>At Risk</v>
      </c>
      <c r="E1095" s="11" t="s">
        <v>244</v>
      </c>
      <c r="F1095" s="11" t="s">
        <v>126</v>
      </c>
      <c r="G1095" s="9" t="s">
        <v>153</v>
      </c>
      <c r="H1095" s="12" t="s">
        <v>2735</v>
      </c>
      <c r="I1095" s="12" t="s">
        <v>2735</v>
      </c>
      <c r="L1095" s="12" t="s">
        <v>1784</v>
      </c>
      <c r="T1095" s="12" t="s">
        <v>802</v>
      </c>
      <c r="Y1095" s="12" t="str">
        <f t="shared" si="52"/>
        <v>DP, RR</v>
      </c>
      <c r="Z1095" s="9">
        <v>2008</v>
      </c>
      <c r="AA1095" s="15" t="s">
        <v>2529</v>
      </c>
      <c r="AB1095" s="11" t="str">
        <f t="shared" si="53"/>
        <v>At Risk</v>
      </c>
      <c r="AC1095" s="11" t="s">
        <v>244</v>
      </c>
      <c r="AD1095" s="13" t="s">
        <v>2373</v>
      </c>
      <c r="AE1095" s="11" t="s">
        <v>374</v>
      </c>
    </row>
    <row r="1096" spans="1:31">
      <c r="A1096" s="9" t="s">
        <v>1435</v>
      </c>
      <c r="B1096" s="15" t="s">
        <v>2530</v>
      </c>
      <c r="C1096" s="9">
        <v>2012</v>
      </c>
      <c r="D1096" s="11" t="str">
        <f t="shared" si="51"/>
        <v>At Risk</v>
      </c>
      <c r="E1096" s="11" t="s">
        <v>244</v>
      </c>
      <c r="F1096" s="11" t="s">
        <v>2730</v>
      </c>
      <c r="G1096" s="9" t="s">
        <v>154</v>
      </c>
      <c r="H1096" s="12" t="s">
        <v>2736</v>
      </c>
      <c r="I1096" s="12" t="s">
        <v>2737</v>
      </c>
      <c r="L1096" s="12" t="s">
        <v>1784</v>
      </c>
      <c r="U1096" s="12" t="s">
        <v>319</v>
      </c>
      <c r="Y1096" s="12" t="str">
        <f t="shared" si="52"/>
        <v>DP, SO</v>
      </c>
      <c r="Z1096" s="9">
        <v>2008</v>
      </c>
      <c r="AA1096" s="15" t="s">
        <v>2530</v>
      </c>
      <c r="AB1096" s="11" t="str">
        <f t="shared" si="53"/>
        <v>Not Threatened</v>
      </c>
      <c r="AC1096" s="11" t="s">
        <v>1518</v>
      </c>
      <c r="AD1096" s="13" t="s">
        <v>2373</v>
      </c>
      <c r="AE1096" s="11" t="s">
        <v>374</v>
      </c>
    </row>
    <row r="1097" spans="1:31">
      <c r="A1097" s="9" t="s">
        <v>1435</v>
      </c>
      <c r="B1097" s="15" t="s">
        <v>2531</v>
      </c>
      <c r="C1097" s="9">
        <v>2012</v>
      </c>
      <c r="D1097" s="11" t="str">
        <f t="shared" si="51"/>
        <v>At Risk</v>
      </c>
      <c r="E1097" s="11" t="s">
        <v>725</v>
      </c>
      <c r="F1097" s="11" t="s">
        <v>317</v>
      </c>
      <c r="G1097" s="9" t="s">
        <v>155</v>
      </c>
      <c r="H1097" s="12" t="s">
        <v>2735</v>
      </c>
      <c r="I1097" s="12" t="s">
        <v>2735</v>
      </c>
      <c r="O1097" s="12" t="s">
        <v>726</v>
      </c>
      <c r="T1097" s="12" t="s">
        <v>802</v>
      </c>
      <c r="Y1097" s="12" t="str">
        <f t="shared" si="52"/>
        <v>IE, RR</v>
      </c>
      <c r="Z1097" s="9">
        <v>2008</v>
      </c>
      <c r="AA1097" s="15" t="s">
        <v>2531</v>
      </c>
      <c r="AB1097" s="11" t="str">
        <f t="shared" si="53"/>
        <v>At Risk</v>
      </c>
      <c r="AC1097" s="11" t="s">
        <v>725</v>
      </c>
      <c r="AD1097" s="13" t="s">
        <v>2373</v>
      </c>
      <c r="AE1097" s="11" t="s">
        <v>374</v>
      </c>
    </row>
    <row r="1098" spans="1:31">
      <c r="A1098" s="9" t="s">
        <v>1435</v>
      </c>
      <c r="B1098" s="15" t="s">
        <v>61</v>
      </c>
      <c r="C1098" s="9">
        <v>2012</v>
      </c>
      <c r="D1098" s="11" t="str">
        <f t="shared" si="51"/>
        <v>At Risk</v>
      </c>
      <c r="E1098" s="11" t="s">
        <v>725</v>
      </c>
      <c r="F1098" s="11" t="s">
        <v>317</v>
      </c>
      <c r="G1098" s="9" t="s">
        <v>155</v>
      </c>
      <c r="H1098" s="12" t="s">
        <v>2735</v>
      </c>
      <c r="I1098" s="12" t="s">
        <v>2735</v>
      </c>
      <c r="O1098" s="12" t="s">
        <v>726</v>
      </c>
      <c r="T1098" s="12" t="s">
        <v>802</v>
      </c>
      <c r="Y1098" s="12" t="str">
        <f t="shared" si="52"/>
        <v>IE, RR</v>
      </c>
      <c r="Z1098" s="9">
        <v>2008</v>
      </c>
      <c r="AA1098" s="15" t="s">
        <v>1946</v>
      </c>
      <c r="AB1098" s="11" t="str">
        <f t="shared" si="53"/>
        <v>At Risk</v>
      </c>
      <c r="AC1098" s="11" t="s">
        <v>725</v>
      </c>
      <c r="AD1098" s="13" t="s">
        <v>2373</v>
      </c>
      <c r="AE1098" s="11" t="s">
        <v>800</v>
      </c>
    </row>
    <row r="1099" spans="1:31">
      <c r="A1099" s="9" t="s">
        <v>1435</v>
      </c>
      <c r="B1099" s="15" t="s">
        <v>1947</v>
      </c>
      <c r="C1099" s="9">
        <v>2012</v>
      </c>
      <c r="D1099" s="11" t="str">
        <f t="shared" si="51"/>
        <v>Not Threatened</v>
      </c>
      <c r="E1099" s="11" t="s">
        <v>1518</v>
      </c>
      <c r="F1099" s="11" t="s">
        <v>317</v>
      </c>
      <c r="G1099" s="9" t="s">
        <v>155</v>
      </c>
      <c r="H1099" s="12" t="s">
        <v>2735</v>
      </c>
      <c r="I1099" s="12" t="s">
        <v>2735</v>
      </c>
      <c r="Y1099" s="12" t="str">
        <f t="shared" si="52"/>
        <v/>
      </c>
      <c r="Z1099" s="9">
        <v>2008</v>
      </c>
      <c r="AA1099" s="15" t="s">
        <v>1947</v>
      </c>
      <c r="AB1099" s="11" t="str">
        <f t="shared" si="53"/>
        <v>Not Threatened</v>
      </c>
      <c r="AC1099" s="11" t="s">
        <v>1518</v>
      </c>
      <c r="AD1099" s="13" t="s">
        <v>2373</v>
      </c>
      <c r="AE1099" s="11" t="s">
        <v>800</v>
      </c>
    </row>
    <row r="1100" spans="1:31">
      <c r="A1100" s="9" t="s">
        <v>1435</v>
      </c>
      <c r="B1100" s="15" t="s">
        <v>2768</v>
      </c>
      <c r="C1100" s="9">
        <v>2012</v>
      </c>
      <c r="D1100" s="11" t="str">
        <f t="shared" si="51"/>
        <v>At Risk</v>
      </c>
      <c r="E1100" s="11" t="s">
        <v>725</v>
      </c>
      <c r="F1100" s="11" t="s">
        <v>317</v>
      </c>
      <c r="G1100" s="9" t="s">
        <v>155</v>
      </c>
      <c r="H1100" s="12" t="s">
        <v>2735</v>
      </c>
      <c r="I1100" s="12" t="s">
        <v>2735</v>
      </c>
      <c r="T1100" s="12" t="s">
        <v>802</v>
      </c>
      <c r="Y1100" s="12" t="str">
        <f t="shared" si="52"/>
        <v>RR</v>
      </c>
      <c r="Z1100" s="9">
        <v>2008</v>
      </c>
      <c r="AA1100" s="15" t="s">
        <v>2768</v>
      </c>
      <c r="AB1100" s="11" t="str">
        <f t="shared" si="53"/>
        <v>At Risk</v>
      </c>
      <c r="AC1100" s="11" t="s">
        <v>725</v>
      </c>
      <c r="AD1100" s="13" t="s">
        <v>2373</v>
      </c>
      <c r="AE1100" s="11" t="s">
        <v>800</v>
      </c>
    </row>
    <row r="1101" spans="1:31">
      <c r="A1101" s="9" t="s">
        <v>1435</v>
      </c>
      <c r="B1101" s="15" t="s">
        <v>2769</v>
      </c>
      <c r="C1101" s="9">
        <v>2012</v>
      </c>
      <c r="D1101" s="11" t="str">
        <f t="shared" si="51"/>
        <v>Not Threatened</v>
      </c>
      <c r="E1101" s="11" t="s">
        <v>1518</v>
      </c>
      <c r="F1101" s="11" t="s">
        <v>317</v>
      </c>
      <c r="G1101" s="9" t="s">
        <v>155</v>
      </c>
      <c r="H1101" s="12" t="s">
        <v>2735</v>
      </c>
      <c r="I1101" s="12" t="s">
        <v>2735</v>
      </c>
      <c r="Y1101" s="12" t="str">
        <f t="shared" si="52"/>
        <v/>
      </c>
      <c r="Z1101" s="9">
        <v>2008</v>
      </c>
      <c r="AA1101" s="15" t="s">
        <v>2769</v>
      </c>
      <c r="AB1101" s="11" t="str">
        <f t="shared" si="53"/>
        <v>Not Threatened</v>
      </c>
      <c r="AC1101" s="11" t="s">
        <v>1518</v>
      </c>
      <c r="AD1101" s="13" t="s">
        <v>2373</v>
      </c>
      <c r="AE1101" s="11" t="s">
        <v>800</v>
      </c>
    </row>
    <row r="1102" spans="1:31">
      <c r="A1102" s="9" t="s">
        <v>1435</v>
      </c>
      <c r="B1102" s="15" t="s">
        <v>2770</v>
      </c>
      <c r="C1102" s="9">
        <v>2012</v>
      </c>
      <c r="D1102" s="11" t="str">
        <f t="shared" si="51"/>
        <v>At Risk</v>
      </c>
      <c r="E1102" s="11" t="s">
        <v>725</v>
      </c>
      <c r="F1102" s="11" t="s">
        <v>317</v>
      </c>
      <c r="G1102" s="9" t="s">
        <v>155</v>
      </c>
      <c r="H1102" s="12" t="s">
        <v>2736</v>
      </c>
      <c r="I1102" s="12" t="s">
        <v>2739</v>
      </c>
      <c r="T1102" s="12" t="s">
        <v>802</v>
      </c>
      <c r="V1102" s="12" t="s">
        <v>243</v>
      </c>
      <c r="Y1102" s="12" t="str">
        <f t="shared" si="52"/>
        <v>RR, Sp</v>
      </c>
      <c r="Z1102" s="9">
        <v>2008</v>
      </c>
      <c r="AA1102" s="15" t="s">
        <v>2770</v>
      </c>
      <c r="AB1102" s="11" t="str">
        <f t="shared" si="53"/>
        <v>Not Threatened</v>
      </c>
      <c r="AC1102" s="11" t="s">
        <v>1518</v>
      </c>
      <c r="AD1102" s="13" t="s">
        <v>2373</v>
      </c>
      <c r="AE1102" s="11" t="s">
        <v>800</v>
      </c>
    </row>
    <row r="1103" spans="1:31">
      <c r="A1103" s="9" t="s">
        <v>1435</v>
      </c>
      <c r="B1103" s="15" t="s">
        <v>2771</v>
      </c>
      <c r="C1103" s="9">
        <v>2012</v>
      </c>
      <c r="D1103" s="11" t="str">
        <f t="shared" si="51"/>
        <v>Not Threatened</v>
      </c>
      <c r="E1103" s="11" t="s">
        <v>1518</v>
      </c>
      <c r="F1103" s="11" t="s">
        <v>317</v>
      </c>
      <c r="G1103" s="9" t="s">
        <v>155</v>
      </c>
      <c r="H1103" s="12" t="s">
        <v>2735</v>
      </c>
      <c r="I1103" s="12" t="s">
        <v>2735</v>
      </c>
      <c r="Y1103" s="12" t="str">
        <f t="shared" si="52"/>
        <v/>
      </c>
      <c r="Z1103" s="9">
        <v>2008</v>
      </c>
      <c r="AA1103" s="15" t="s">
        <v>2771</v>
      </c>
      <c r="AB1103" s="11" t="str">
        <f t="shared" si="53"/>
        <v>Not Threatened</v>
      </c>
      <c r="AC1103" s="11" t="s">
        <v>1518</v>
      </c>
      <c r="AD1103" s="13" t="s">
        <v>2373</v>
      </c>
      <c r="AE1103" s="11" t="s">
        <v>800</v>
      </c>
    </row>
    <row r="1104" spans="1:31">
      <c r="A1104" s="9" t="s">
        <v>1435</v>
      </c>
      <c r="B1104" s="14" t="s">
        <v>661</v>
      </c>
      <c r="C1104" s="9">
        <v>2012</v>
      </c>
      <c r="D1104" s="11" t="str">
        <f t="shared" si="51"/>
        <v>Threatened</v>
      </c>
      <c r="E1104" s="11" t="s">
        <v>506</v>
      </c>
      <c r="F1104" s="11" t="s">
        <v>2727</v>
      </c>
      <c r="G1104" s="9" t="s">
        <v>148</v>
      </c>
      <c r="H1104" s="12" t="s">
        <v>2736</v>
      </c>
      <c r="I1104" s="12" t="s">
        <v>2739</v>
      </c>
      <c r="L1104" s="12" t="s">
        <v>1784</v>
      </c>
      <c r="T1104" s="12" t="s">
        <v>802</v>
      </c>
      <c r="Y1104" s="12" t="str">
        <f t="shared" si="52"/>
        <v>DP, RR</v>
      </c>
      <c r="Z1104" s="9">
        <v>2008</v>
      </c>
      <c r="AA1104" s="14" t="s">
        <v>661</v>
      </c>
      <c r="AB1104" s="11" t="str">
        <f t="shared" si="53"/>
        <v>At Risk</v>
      </c>
      <c r="AC1104" s="11" t="s">
        <v>725</v>
      </c>
      <c r="AD1104" s="9" t="s">
        <v>1546</v>
      </c>
      <c r="AE1104" s="9" t="s">
        <v>585</v>
      </c>
    </row>
    <row r="1105" spans="1:31">
      <c r="A1105" s="9" t="s">
        <v>1435</v>
      </c>
      <c r="B1105" s="14" t="s">
        <v>662</v>
      </c>
      <c r="C1105" s="9">
        <v>2012</v>
      </c>
      <c r="D1105" s="11" t="str">
        <f t="shared" si="51"/>
        <v>Threatened</v>
      </c>
      <c r="E1105" s="11" t="s">
        <v>506</v>
      </c>
      <c r="F1105" s="11" t="s">
        <v>804</v>
      </c>
      <c r="G1105" s="9" t="s">
        <v>155</v>
      </c>
      <c r="H1105" s="12" t="s">
        <v>2735</v>
      </c>
      <c r="I1105" s="12" t="s">
        <v>2735</v>
      </c>
      <c r="T1105" s="12" t="s">
        <v>802</v>
      </c>
      <c r="W1105" s="12" t="s">
        <v>653</v>
      </c>
      <c r="Y1105" s="12" t="str">
        <f t="shared" si="52"/>
        <v>RR, St</v>
      </c>
      <c r="Z1105" s="9">
        <v>2008</v>
      </c>
      <c r="AA1105" s="14" t="s">
        <v>662</v>
      </c>
      <c r="AB1105" s="11" t="str">
        <f t="shared" si="53"/>
        <v>Threatened</v>
      </c>
      <c r="AC1105" s="11" t="s">
        <v>506</v>
      </c>
      <c r="AD1105" s="9" t="s">
        <v>1546</v>
      </c>
      <c r="AE1105" s="9" t="s">
        <v>585</v>
      </c>
    </row>
    <row r="1106" spans="1:31">
      <c r="A1106" s="9" t="s">
        <v>1435</v>
      </c>
      <c r="B1106" s="14" t="s">
        <v>663</v>
      </c>
      <c r="C1106" s="9">
        <v>2012</v>
      </c>
      <c r="D1106" s="11" t="str">
        <f t="shared" si="51"/>
        <v>Threatened</v>
      </c>
      <c r="E1106" s="11" t="s">
        <v>799</v>
      </c>
      <c r="F1106" s="11" t="s">
        <v>2868</v>
      </c>
      <c r="G1106" s="9" t="s">
        <v>317</v>
      </c>
      <c r="H1106" s="12" t="s">
        <v>2735</v>
      </c>
      <c r="I1106" s="12" t="s">
        <v>2735</v>
      </c>
      <c r="J1106" s="12" t="s">
        <v>1939</v>
      </c>
      <c r="Q1106" s="12" t="s">
        <v>843</v>
      </c>
      <c r="W1106" s="12" t="s">
        <v>653</v>
      </c>
      <c r="Y1106" s="12" t="str">
        <f t="shared" si="52"/>
        <v>CD, OL, St</v>
      </c>
      <c r="Z1106" s="9">
        <v>2008</v>
      </c>
      <c r="AA1106" s="14" t="s">
        <v>663</v>
      </c>
      <c r="AB1106" s="11" t="str">
        <f t="shared" si="53"/>
        <v>Threatened</v>
      </c>
      <c r="AC1106" s="11" t="s">
        <v>799</v>
      </c>
      <c r="AD1106" s="9" t="s">
        <v>1546</v>
      </c>
      <c r="AE1106" s="9" t="s">
        <v>585</v>
      </c>
    </row>
    <row r="1107" spans="1:31">
      <c r="A1107" s="9" t="s">
        <v>1435</v>
      </c>
      <c r="B1107" s="14" t="s">
        <v>664</v>
      </c>
      <c r="C1107" s="9">
        <v>2012</v>
      </c>
      <c r="D1107" s="11" t="str">
        <f t="shared" si="51"/>
        <v>Not Threatened</v>
      </c>
      <c r="E1107" s="11" t="s">
        <v>1518</v>
      </c>
      <c r="F1107" s="11" t="s">
        <v>317</v>
      </c>
      <c r="G1107" s="9" t="s">
        <v>155</v>
      </c>
      <c r="H1107" s="12" t="s">
        <v>2738</v>
      </c>
      <c r="I1107" s="12" t="s">
        <v>2739</v>
      </c>
      <c r="Y1107" s="12" t="str">
        <f t="shared" si="52"/>
        <v/>
      </c>
      <c r="Z1107" s="9">
        <v>2008</v>
      </c>
      <c r="AA1107" s="14" t="s">
        <v>664</v>
      </c>
      <c r="AB1107" s="11" t="str">
        <f t="shared" si="53"/>
        <v>Data Deficient</v>
      </c>
      <c r="AC1107" s="11" t="s">
        <v>1334</v>
      </c>
      <c r="AD1107" s="9" t="s">
        <v>1546</v>
      </c>
      <c r="AE1107" s="9" t="s">
        <v>585</v>
      </c>
    </row>
    <row r="1108" spans="1:31">
      <c r="A1108" s="9" t="s">
        <v>1435</v>
      </c>
      <c r="B1108" s="15" t="s">
        <v>3039</v>
      </c>
      <c r="C1108" s="9">
        <v>2012</v>
      </c>
      <c r="D1108" s="11" t="str">
        <f t="shared" si="51"/>
        <v>At Risk</v>
      </c>
      <c r="E1108" s="11" t="s">
        <v>725</v>
      </c>
      <c r="F1108" s="11" t="s">
        <v>317</v>
      </c>
      <c r="G1108" s="9" t="s">
        <v>155</v>
      </c>
      <c r="H1108" s="12" t="s">
        <v>2738</v>
      </c>
      <c r="I1108" s="12" t="s">
        <v>2739</v>
      </c>
      <c r="V1108" s="12" t="s">
        <v>243</v>
      </c>
      <c r="Y1108" s="12" t="str">
        <f t="shared" si="52"/>
        <v>Sp</v>
      </c>
      <c r="Z1108" s="9">
        <v>2008</v>
      </c>
      <c r="AA1108" s="15" t="s">
        <v>3039</v>
      </c>
      <c r="AB1108" s="11" t="str">
        <f t="shared" si="53"/>
        <v>Data Deficient</v>
      </c>
      <c r="AC1108" s="11" t="s">
        <v>1334</v>
      </c>
      <c r="AD1108" s="13" t="s">
        <v>2373</v>
      </c>
      <c r="AE1108" s="11" t="s">
        <v>585</v>
      </c>
    </row>
    <row r="1109" spans="1:31">
      <c r="A1109" s="9" t="s">
        <v>1435</v>
      </c>
      <c r="B1109" s="15" t="s">
        <v>3040</v>
      </c>
      <c r="C1109" s="9">
        <v>2012</v>
      </c>
      <c r="D1109" s="11" t="str">
        <f t="shared" si="51"/>
        <v>Not Threatened</v>
      </c>
      <c r="E1109" s="11" t="s">
        <v>1518</v>
      </c>
      <c r="F1109" s="11" t="s">
        <v>317</v>
      </c>
      <c r="G1109" s="9" t="s">
        <v>155</v>
      </c>
      <c r="H1109" s="12" t="s">
        <v>2735</v>
      </c>
      <c r="I1109" s="12" t="s">
        <v>2735</v>
      </c>
      <c r="Y1109" s="12" t="str">
        <f t="shared" si="52"/>
        <v/>
      </c>
      <c r="Z1109" s="9">
        <v>2008</v>
      </c>
      <c r="AA1109" s="15" t="s">
        <v>3040</v>
      </c>
      <c r="AB1109" s="11" t="str">
        <f t="shared" si="53"/>
        <v>Not Threatened</v>
      </c>
      <c r="AC1109" s="11" t="s">
        <v>1518</v>
      </c>
      <c r="AD1109" s="13" t="s">
        <v>2373</v>
      </c>
      <c r="AE1109" s="11" t="s">
        <v>585</v>
      </c>
    </row>
    <row r="1110" spans="1:31">
      <c r="A1110" s="9" t="s">
        <v>1435</v>
      </c>
      <c r="B1110" s="15" t="s">
        <v>551</v>
      </c>
      <c r="C1110" s="9">
        <v>2012</v>
      </c>
      <c r="D1110" s="11" t="str">
        <f t="shared" si="51"/>
        <v>At Risk</v>
      </c>
      <c r="E1110" s="11" t="s">
        <v>725</v>
      </c>
      <c r="F1110" s="11" t="s">
        <v>317</v>
      </c>
      <c r="G1110" s="9" t="s">
        <v>155</v>
      </c>
      <c r="H1110" s="12" t="s">
        <v>2735</v>
      </c>
      <c r="I1110" s="12" t="s">
        <v>2735</v>
      </c>
      <c r="T1110" s="12" t="s">
        <v>802</v>
      </c>
      <c r="Y1110" s="12" t="str">
        <f t="shared" si="52"/>
        <v>RR</v>
      </c>
      <c r="Z1110" s="9">
        <v>2008</v>
      </c>
      <c r="AA1110" s="15" t="s">
        <v>551</v>
      </c>
      <c r="AB1110" s="11" t="str">
        <f t="shared" si="53"/>
        <v>At Risk</v>
      </c>
      <c r="AC1110" s="11" t="s">
        <v>725</v>
      </c>
      <c r="AD1110" s="13" t="s">
        <v>2373</v>
      </c>
      <c r="AE1110" s="11" t="s">
        <v>585</v>
      </c>
    </row>
    <row r="1111" spans="1:31">
      <c r="A1111" s="9" t="s">
        <v>1435</v>
      </c>
      <c r="B1111" s="15" t="s">
        <v>552</v>
      </c>
      <c r="C1111" s="9">
        <v>2012</v>
      </c>
      <c r="D1111" s="11" t="str">
        <f t="shared" si="51"/>
        <v>At Risk</v>
      </c>
      <c r="E1111" s="11" t="s">
        <v>725</v>
      </c>
      <c r="F1111" s="11" t="s">
        <v>317</v>
      </c>
      <c r="G1111" s="9" t="s">
        <v>155</v>
      </c>
      <c r="H1111" s="12" t="s">
        <v>2735</v>
      </c>
      <c r="I1111" s="12" t="s">
        <v>2735</v>
      </c>
      <c r="Q1111" s="12" t="s">
        <v>843</v>
      </c>
      <c r="Y1111" s="12" t="str">
        <f t="shared" si="52"/>
        <v>OL</v>
      </c>
      <c r="Z1111" s="9">
        <v>2008</v>
      </c>
      <c r="AA1111" s="15" t="s">
        <v>552</v>
      </c>
      <c r="AB1111" s="11" t="str">
        <f t="shared" si="53"/>
        <v>At Risk</v>
      </c>
      <c r="AC1111" s="11" t="s">
        <v>725</v>
      </c>
      <c r="AD1111" s="13" t="s">
        <v>2373</v>
      </c>
      <c r="AE1111" s="11" t="s">
        <v>585</v>
      </c>
    </row>
    <row r="1112" spans="1:31">
      <c r="A1112" s="9" t="s">
        <v>1435</v>
      </c>
      <c r="B1112" s="15" t="s">
        <v>553</v>
      </c>
      <c r="C1112" s="9">
        <v>2012</v>
      </c>
      <c r="D1112" s="11" t="str">
        <f t="shared" si="51"/>
        <v>At Risk</v>
      </c>
      <c r="E1112" s="11" t="s">
        <v>725</v>
      </c>
      <c r="F1112" s="11" t="s">
        <v>317</v>
      </c>
      <c r="G1112" s="9" t="s">
        <v>155</v>
      </c>
      <c r="H1112" s="12" t="s">
        <v>2735</v>
      </c>
      <c r="I1112" s="12" t="s">
        <v>2735</v>
      </c>
      <c r="T1112" s="12" t="s">
        <v>802</v>
      </c>
      <c r="Y1112" s="12" t="str">
        <f t="shared" si="52"/>
        <v>RR</v>
      </c>
      <c r="Z1112" s="9">
        <v>2008</v>
      </c>
      <c r="AA1112" s="15" t="s">
        <v>553</v>
      </c>
      <c r="AB1112" s="11" t="str">
        <f t="shared" si="53"/>
        <v>At Risk</v>
      </c>
      <c r="AC1112" s="11" t="s">
        <v>725</v>
      </c>
      <c r="AD1112" s="13" t="s">
        <v>2373</v>
      </c>
      <c r="AE1112" s="11" t="s">
        <v>585</v>
      </c>
    </row>
    <row r="1113" spans="1:31">
      <c r="A1113" s="9" t="s">
        <v>1435</v>
      </c>
      <c r="B1113" s="15" t="s">
        <v>554</v>
      </c>
      <c r="C1113" s="9">
        <v>2012</v>
      </c>
      <c r="D1113" s="11" t="str">
        <f t="shared" si="51"/>
        <v>At Risk</v>
      </c>
      <c r="E1113" s="11" t="s">
        <v>725</v>
      </c>
      <c r="F1113" s="11" t="s">
        <v>317</v>
      </c>
      <c r="G1113" s="9" t="s">
        <v>155</v>
      </c>
      <c r="H1113" s="12" t="s">
        <v>2735</v>
      </c>
      <c r="I1113" s="12" t="s">
        <v>2735</v>
      </c>
      <c r="T1113" s="12" t="s">
        <v>802</v>
      </c>
      <c r="Y1113" s="12" t="str">
        <f t="shared" si="52"/>
        <v>RR</v>
      </c>
      <c r="Z1113" s="9">
        <v>2008</v>
      </c>
      <c r="AA1113" s="15" t="s">
        <v>554</v>
      </c>
      <c r="AB1113" s="11" t="str">
        <f t="shared" si="53"/>
        <v>At Risk</v>
      </c>
      <c r="AC1113" s="11" t="s">
        <v>725</v>
      </c>
      <c r="AD1113" s="13" t="s">
        <v>2373</v>
      </c>
      <c r="AE1113" s="11" t="s">
        <v>585</v>
      </c>
    </row>
    <row r="1114" spans="1:31">
      <c r="A1114" s="9" t="s">
        <v>1435</v>
      </c>
      <c r="B1114" s="15" t="s">
        <v>3059</v>
      </c>
      <c r="C1114" s="9">
        <v>2012</v>
      </c>
      <c r="D1114" s="11" t="str">
        <f t="shared" si="51"/>
        <v>Not Threatened</v>
      </c>
      <c r="E1114" s="11" t="s">
        <v>1518</v>
      </c>
      <c r="F1114" s="11" t="s">
        <v>317</v>
      </c>
      <c r="G1114" s="9" t="s">
        <v>155</v>
      </c>
      <c r="H1114" s="12" t="s">
        <v>2735</v>
      </c>
      <c r="I1114" s="12" t="s">
        <v>2735</v>
      </c>
      <c r="Y1114" s="12" t="str">
        <f t="shared" si="52"/>
        <v/>
      </c>
      <c r="Z1114" s="9">
        <v>2008</v>
      </c>
      <c r="AA1114" s="15" t="s">
        <v>3059</v>
      </c>
      <c r="AB1114" s="11" t="str">
        <f t="shared" si="53"/>
        <v>Not Threatened</v>
      </c>
      <c r="AC1114" s="11" t="s">
        <v>1518</v>
      </c>
      <c r="AD1114" s="13" t="s">
        <v>2373</v>
      </c>
      <c r="AE1114" s="11" t="s">
        <v>585</v>
      </c>
    </row>
    <row r="1115" spans="1:31">
      <c r="A1115" s="9" t="s">
        <v>1435</v>
      </c>
      <c r="B1115" s="15" t="s">
        <v>3060</v>
      </c>
      <c r="C1115" s="9">
        <v>2012</v>
      </c>
      <c r="D1115" s="11" t="str">
        <f t="shared" si="51"/>
        <v>At Risk</v>
      </c>
      <c r="E1115" s="11" t="s">
        <v>725</v>
      </c>
      <c r="F1115" s="11" t="s">
        <v>317</v>
      </c>
      <c r="G1115" s="9" t="s">
        <v>155</v>
      </c>
      <c r="H1115" s="12" t="s">
        <v>2735</v>
      </c>
      <c r="I1115" s="12" t="s">
        <v>2735</v>
      </c>
      <c r="T1115" s="12" t="s">
        <v>802</v>
      </c>
      <c r="V1115" s="12" t="s">
        <v>243</v>
      </c>
      <c r="Y1115" s="12" t="str">
        <f t="shared" si="52"/>
        <v>RR, Sp</v>
      </c>
      <c r="Z1115" s="9">
        <v>2008</v>
      </c>
      <c r="AA1115" s="15" t="s">
        <v>3060</v>
      </c>
      <c r="AB1115" s="11" t="str">
        <f t="shared" si="53"/>
        <v>At Risk</v>
      </c>
      <c r="AC1115" s="11" t="s">
        <v>725</v>
      </c>
      <c r="AD1115" s="13" t="s">
        <v>2373</v>
      </c>
      <c r="AE1115" s="11" t="s">
        <v>585</v>
      </c>
    </row>
    <row r="1116" spans="1:31">
      <c r="A1116" s="9" t="s">
        <v>1435</v>
      </c>
      <c r="B1116" s="14" t="s">
        <v>3097</v>
      </c>
      <c r="C1116" s="9">
        <v>2012</v>
      </c>
      <c r="D1116" s="11" t="str">
        <f t="shared" si="51"/>
        <v>Not Threatened</v>
      </c>
      <c r="E1116" s="11" t="s">
        <v>1518</v>
      </c>
      <c r="F1116" s="11" t="s">
        <v>317</v>
      </c>
      <c r="G1116" s="9" t="s">
        <v>155</v>
      </c>
      <c r="H1116" s="12" t="s">
        <v>959</v>
      </c>
      <c r="I1116" s="12" t="s">
        <v>959</v>
      </c>
      <c r="U1116" s="12" t="s">
        <v>319</v>
      </c>
      <c r="Y1116" s="12" t="str">
        <f t="shared" si="52"/>
        <v>SO</v>
      </c>
      <c r="Z1116" s="9">
        <v>2008</v>
      </c>
      <c r="AA1116" s="11" t="s">
        <v>1598</v>
      </c>
      <c r="AB1116" s="11" t="str">
        <f t="shared" si="53"/>
        <v>—</v>
      </c>
      <c r="AC1116" s="11" t="s">
        <v>1598</v>
      </c>
      <c r="AD1116" s="13" t="s">
        <v>2373</v>
      </c>
      <c r="AE1116" s="11" t="s">
        <v>884</v>
      </c>
    </row>
    <row r="1117" spans="1:31">
      <c r="A1117" s="9" t="s">
        <v>1435</v>
      </c>
      <c r="B1117" s="10" t="s">
        <v>3098</v>
      </c>
      <c r="C1117" s="9">
        <v>2012</v>
      </c>
      <c r="D1117" s="11" t="str">
        <f t="shared" si="51"/>
        <v>Not Threatened</v>
      </c>
      <c r="E1117" s="11" t="s">
        <v>1518</v>
      </c>
      <c r="F1117" s="11" t="s">
        <v>317</v>
      </c>
      <c r="G1117" s="9" t="s">
        <v>155</v>
      </c>
      <c r="H1117" s="12" t="s">
        <v>2735</v>
      </c>
      <c r="I1117" s="12" t="s">
        <v>2735</v>
      </c>
      <c r="Y1117" s="12" t="str">
        <f t="shared" si="52"/>
        <v/>
      </c>
      <c r="Z1117" s="9">
        <v>2008</v>
      </c>
      <c r="AA1117" s="10" t="s">
        <v>3098</v>
      </c>
      <c r="AB1117" s="11" t="str">
        <f t="shared" si="53"/>
        <v>Not Threatened</v>
      </c>
      <c r="AC1117" s="11" t="s">
        <v>1518</v>
      </c>
      <c r="AD1117" s="13" t="s">
        <v>2373</v>
      </c>
      <c r="AE1117" s="11" t="s">
        <v>884</v>
      </c>
    </row>
    <row r="1118" spans="1:31">
      <c r="A1118" s="9" t="s">
        <v>1435</v>
      </c>
      <c r="B1118" s="10" t="s">
        <v>3099</v>
      </c>
      <c r="C1118" s="9">
        <v>2012</v>
      </c>
      <c r="D1118" s="11" t="str">
        <f t="shared" si="51"/>
        <v>Not Threatened</v>
      </c>
      <c r="E1118" s="11" t="s">
        <v>1518</v>
      </c>
      <c r="F1118" s="11" t="s">
        <v>317</v>
      </c>
      <c r="G1118" s="9" t="s">
        <v>155</v>
      </c>
      <c r="H1118" s="12" t="s">
        <v>2735</v>
      </c>
      <c r="I1118" s="12" t="s">
        <v>2735</v>
      </c>
      <c r="Y1118" s="12" t="str">
        <f t="shared" si="52"/>
        <v/>
      </c>
      <c r="Z1118" s="9">
        <v>2008</v>
      </c>
      <c r="AA1118" s="10" t="s">
        <v>3099</v>
      </c>
      <c r="AB1118" s="11" t="str">
        <f t="shared" si="53"/>
        <v>Not Threatened</v>
      </c>
      <c r="AC1118" s="11" t="s">
        <v>1518</v>
      </c>
      <c r="AD1118" s="13" t="s">
        <v>2373</v>
      </c>
      <c r="AE1118" s="11" t="s">
        <v>884</v>
      </c>
    </row>
    <row r="1119" spans="1:31">
      <c r="A1119" s="9" t="s">
        <v>1435</v>
      </c>
      <c r="B1119" s="10" t="s">
        <v>224</v>
      </c>
      <c r="C1119" s="9">
        <v>2012</v>
      </c>
      <c r="D1119" s="11" t="str">
        <f t="shared" si="51"/>
        <v>At Risk</v>
      </c>
      <c r="E1119" s="11" t="s">
        <v>725</v>
      </c>
      <c r="F1119" s="11" t="s">
        <v>317</v>
      </c>
      <c r="G1119" s="9" t="s">
        <v>155</v>
      </c>
      <c r="H1119" s="12" t="s">
        <v>959</v>
      </c>
      <c r="I1119" s="12" t="s">
        <v>959</v>
      </c>
      <c r="L1119" s="12" t="s">
        <v>1784</v>
      </c>
      <c r="T1119" s="12" t="s">
        <v>802</v>
      </c>
      <c r="Y1119" s="12" t="str">
        <f t="shared" si="52"/>
        <v>DP, RR</v>
      </c>
      <c r="Z1119" s="9">
        <v>2008</v>
      </c>
      <c r="AA1119" s="9" t="s">
        <v>1598</v>
      </c>
      <c r="AB1119" s="11" t="str">
        <f t="shared" si="53"/>
        <v>—</v>
      </c>
      <c r="AC1119" s="11" t="s">
        <v>1598</v>
      </c>
      <c r="AD1119" s="13" t="s">
        <v>2373</v>
      </c>
      <c r="AE1119" s="11" t="s">
        <v>884</v>
      </c>
    </row>
    <row r="1120" spans="1:31">
      <c r="A1120" s="9" t="s">
        <v>1435</v>
      </c>
      <c r="B1120" s="15" t="s">
        <v>453</v>
      </c>
      <c r="C1120" s="9">
        <v>2012</v>
      </c>
      <c r="D1120" s="11" t="str">
        <f t="shared" si="51"/>
        <v>Not Threatened</v>
      </c>
      <c r="E1120" s="11" t="s">
        <v>1518</v>
      </c>
      <c r="F1120" s="11" t="s">
        <v>317</v>
      </c>
      <c r="G1120" s="9" t="s">
        <v>155</v>
      </c>
      <c r="H1120" s="12" t="s">
        <v>2735</v>
      </c>
      <c r="I1120" s="12" t="s">
        <v>2735</v>
      </c>
      <c r="Y1120" s="12" t="str">
        <f t="shared" si="52"/>
        <v/>
      </c>
      <c r="Z1120" s="9">
        <v>2008</v>
      </c>
      <c r="AA1120" s="15" t="s">
        <v>983</v>
      </c>
      <c r="AB1120" s="11" t="str">
        <f t="shared" si="53"/>
        <v>Not Threatened</v>
      </c>
      <c r="AC1120" s="11" t="s">
        <v>1518</v>
      </c>
      <c r="AD1120" s="13" t="s">
        <v>2373</v>
      </c>
      <c r="AE1120" s="11" t="s">
        <v>754</v>
      </c>
    </row>
    <row r="1121" spans="1:31">
      <c r="A1121" s="9" t="s">
        <v>1435</v>
      </c>
      <c r="B1121" s="15" t="s">
        <v>984</v>
      </c>
      <c r="C1121" s="9">
        <v>2012</v>
      </c>
      <c r="D1121" s="11" t="str">
        <f t="shared" si="51"/>
        <v>Not Threatened</v>
      </c>
      <c r="E1121" s="11" t="s">
        <v>1518</v>
      </c>
      <c r="F1121" s="11" t="s">
        <v>317</v>
      </c>
      <c r="G1121" s="9" t="s">
        <v>155</v>
      </c>
      <c r="H1121" s="12" t="s">
        <v>2735</v>
      </c>
      <c r="I1121" s="12" t="s">
        <v>2735</v>
      </c>
      <c r="Y1121" s="12" t="str">
        <f t="shared" si="52"/>
        <v/>
      </c>
      <c r="Z1121" s="9">
        <v>2008</v>
      </c>
      <c r="AA1121" s="15" t="s">
        <v>984</v>
      </c>
      <c r="AB1121" s="11" t="str">
        <f t="shared" si="53"/>
        <v>Not Threatened</v>
      </c>
      <c r="AC1121" s="11" t="s">
        <v>1518</v>
      </c>
      <c r="AD1121" s="13" t="s">
        <v>2373</v>
      </c>
      <c r="AE1121" s="11" t="s">
        <v>754</v>
      </c>
    </row>
    <row r="1122" spans="1:31">
      <c r="A1122" s="9" t="s">
        <v>1435</v>
      </c>
      <c r="B1122" s="15" t="s">
        <v>1603</v>
      </c>
      <c r="C1122" s="9">
        <v>2012</v>
      </c>
      <c r="D1122" s="11" t="str">
        <f t="shared" si="51"/>
        <v>Not Threatened</v>
      </c>
      <c r="E1122" s="11" t="s">
        <v>1518</v>
      </c>
      <c r="F1122" s="11" t="s">
        <v>317</v>
      </c>
      <c r="G1122" s="9" t="s">
        <v>155</v>
      </c>
      <c r="H1122" s="12" t="s">
        <v>2735</v>
      </c>
      <c r="I1122" s="12" t="s">
        <v>2735</v>
      </c>
      <c r="Y1122" s="12" t="str">
        <f t="shared" si="52"/>
        <v/>
      </c>
      <c r="Z1122" s="9">
        <v>2008</v>
      </c>
      <c r="AA1122" s="15" t="s">
        <v>1603</v>
      </c>
      <c r="AB1122" s="11" t="str">
        <f t="shared" si="53"/>
        <v>Not Threatened</v>
      </c>
      <c r="AC1122" s="11" t="s">
        <v>1518</v>
      </c>
      <c r="AD1122" s="13" t="s">
        <v>2373</v>
      </c>
      <c r="AE1122" s="11" t="s">
        <v>754</v>
      </c>
    </row>
    <row r="1123" spans="1:31">
      <c r="A1123" s="9" t="s">
        <v>1435</v>
      </c>
      <c r="B1123" s="15" t="s">
        <v>122</v>
      </c>
      <c r="C1123" s="9">
        <v>2012</v>
      </c>
      <c r="D1123" s="11" t="str">
        <f t="shared" si="51"/>
        <v>Not Threatened</v>
      </c>
      <c r="E1123" s="11" t="s">
        <v>1518</v>
      </c>
      <c r="F1123" s="11" t="s">
        <v>317</v>
      </c>
      <c r="G1123" s="9" t="s">
        <v>155</v>
      </c>
      <c r="H1123" s="12" t="s">
        <v>2735</v>
      </c>
      <c r="I1123" s="12" t="s">
        <v>2735</v>
      </c>
      <c r="Y1123" s="12" t="str">
        <f t="shared" si="52"/>
        <v/>
      </c>
      <c r="Z1123" s="9">
        <v>2008</v>
      </c>
      <c r="AA1123" s="15" t="s">
        <v>122</v>
      </c>
      <c r="AB1123" s="11" t="str">
        <f t="shared" si="53"/>
        <v>Not Threatened</v>
      </c>
      <c r="AC1123" s="11" t="s">
        <v>1518</v>
      </c>
      <c r="AD1123" s="13" t="s">
        <v>2373</v>
      </c>
      <c r="AE1123" s="11" t="s">
        <v>378</v>
      </c>
    </row>
    <row r="1124" spans="1:31">
      <c r="A1124" s="9" t="s">
        <v>1435</v>
      </c>
      <c r="B1124" s="15" t="s">
        <v>123</v>
      </c>
      <c r="C1124" s="9">
        <v>2012</v>
      </c>
      <c r="D1124" s="11" t="str">
        <f t="shared" si="51"/>
        <v>Not Threatened</v>
      </c>
      <c r="E1124" s="11" t="s">
        <v>1518</v>
      </c>
      <c r="F1124" s="11" t="s">
        <v>317</v>
      </c>
      <c r="G1124" s="9" t="s">
        <v>155</v>
      </c>
      <c r="H1124" s="12" t="s">
        <v>2735</v>
      </c>
      <c r="I1124" s="12" t="s">
        <v>2735</v>
      </c>
      <c r="Y1124" s="12" t="str">
        <f t="shared" si="52"/>
        <v/>
      </c>
      <c r="Z1124" s="9">
        <v>2008</v>
      </c>
      <c r="AA1124" s="15" t="s">
        <v>123</v>
      </c>
      <c r="AB1124" s="11" t="str">
        <f t="shared" si="53"/>
        <v>Not Threatened</v>
      </c>
      <c r="AC1124" s="11" t="s">
        <v>1518</v>
      </c>
      <c r="AD1124" s="13" t="s">
        <v>2373</v>
      </c>
      <c r="AE1124" s="11" t="s">
        <v>378</v>
      </c>
    </row>
    <row r="1125" spans="1:31">
      <c r="A1125" s="9" t="s">
        <v>1435</v>
      </c>
      <c r="B1125" s="15" t="s">
        <v>124</v>
      </c>
      <c r="C1125" s="9">
        <v>2012</v>
      </c>
      <c r="D1125" s="11" t="str">
        <f t="shared" si="51"/>
        <v>Not Threatened</v>
      </c>
      <c r="E1125" s="11" t="s">
        <v>1518</v>
      </c>
      <c r="F1125" s="11" t="s">
        <v>317</v>
      </c>
      <c r="G1125" s="9" t="s">
        <v>155</v>
      </c>
      <c r="H1125" s="12" t="s">
        <v>2735</v>
      </c>
      <c r="I1125" s="12" t="s">
        <v>2735</v>
      </c>
      <c r="Y1125" s="12" t="str">
        <f t="shared" si="52"/>
        <v/>
      </c>
      <c r="Z1125" s="9">
        <v>2008</v>
      </c>
      <c r="AA1125" s="15" t="s">
        <v>124</v>
      </c>
      <c r="AB1125" s="11" t="str">
        <f t="shared" si="53"/>
        <v>Not Threatened</v>
      </c>
      <c r="AC1125" s="11" t="s">
        <v>1518</v>
      </c>
      <c r="AD1125" s="13" t="s">
        <v>2373</v>
      </c>
      <c r="AE1125" s="11" t="s">
        <v>378</v>
      </c>
    </row>
    <row r="1126" spans="1:31">
      <c r="A1126" s="9" t="s">
        <v>1435</v>
      </c>
      <c r="B1126" s="15" t="s">
        <v>125</v>
      </c>
      <c r="C1126" s="9">
        <v>2012</v>
      </c>
      <c r="D1126" s="11" t="str">
        <f t="shared" si="51"/>
        <v>Not Threatened</v>
      </c>
      <c r="E1126" s="11" t="s">
        <v>1518</v>
      </c>
      <c r="F1126" s="11" t="s">
        <v>317</v>
      </c>
      <c r="G1126" s="9" t="s">
        <v>155</v>
      </c>
      <c r="H1126" s="12" t="s">
        <v>2735</v>
      </c>
      <c r="I1126" s="12" t="s">
        <v>2735</v>
      </c>
      <c r="Y1126" s="12" t="str">
        <f t="shared" si="52"/>
        <v/>
      </c>
      <c r="Z1126" s="9">
        <v>2008</v>
      </c>
      <c r="AA1126" s="15" t="s">
        <v>125</v>
      </c>
      <c r="AB1126" s="11" t="str">
        <f t="shared" si="53"/>
        <v>Not Threatened</v>
      </c>
      <c r="AC1126" s="11" t="s">
        <v>1518</v>
      </c>
      <c r="AD1126" s="13" t="s">
        <v>2373</v>
      </c>
      <c r="AE1126" s="11" t="s">
        <v>378</v>
      </c>
    </row>
    <row r="1127" spans="1:31">
      <c r="A1127" s="9" t="s">
        <v>1435</v>
      </c>
      <c r="B1127" s="15" t="s">
        <v>1464</v>
      </c>
      <c r="C1127" s="9">
        <v>2012</v>
      </c>
      <c r="D1127" s="11" t="str">
        <f t="shared" si="51"/>
        <v>Threatened</v>
      </c>
      <c r="E1127" s="11" t="s">
        <v>508</v>
      </c>
      <c r="F1127" s="11" t="s">
        <v>2730</v>
      </c>
      <c r="G1127" s="9" t="s">
        <v>148</v>
      </c>
      <c r="H1127" s="12" t="s">
        <v>2735</v>
      </c>
      <c r="I1127" s="12" t="s">
        <v>2735</v>
      </c>
      <c r="K1127" s="12" t="s">
        <v>696</v>
      </c>
      <c r="Y1127" s="12" t="str">
        <f t="shared" si="52"/>
        <v>De</v>
      </c>
      <c r="Z1127" s="9">
        <v>2008</v>
      </c>
      <c r="AA1127" s="15" t="s">
        <v>1464</v>
      </c>
      <c r="AB1127" s="11" t="str">
        <f t="shared" si="53"/>
        <v>Threatened</v>
      </c>
      <c r="AC1127" s="11" t="s">
        <v>508</v>
      </c>
      <c r="AD1127" s="13" t="s">
        <v>2373</v>
      </c>
      <c r="AE1127" s="11" t="s">
        <v>202</v>
      </c>
    </row>
    <row r="1128" spans="1:31">
      <c r="A1128" s="9" t="s">
        <v>1435</v>
      </c>
      <c r="B1128" s="15" t="s">
        <v>1465</v>
      </c>
      <c r="C1128" s="9">
        <v>2012</v>
      </c>
      <c r="D1128" s="11" t="str">
        <f t="shared" si="51"/>
        <v>Non-resident Native</v>
      </c>
      <c r="E1128" s="11" t="s">
        <v>318</v>
      </c>
      <c r="F1128" s="11" t="s">
        <v>317</v>
      </c>
      <c r="G1128" s="9" t="s">
        <v>317</v>
      </c>
      <c r="H1128" s="12" t="s">
        <v>2735</v>
      </c>
      <c r="I1128" s="12" t="s">
        <v>2735</v>
      </c>
      <c r="U1128" s="12" t="s">
        <v>319</v>
      </c>
      <c r="Y1128" s="12" t="str">
        <f t="shared" si="52"/>
        <v>SO</v>
      </c>
      <c r="Z1128" s="9">
        <v>2008</v>
      </c>
      <c r="AA1128" s="15" t="s">
        <v>1465</v>
      </c>
      <c r="AB1128" s="11" t="str">
        <f t="shared" si="53"/>
        <v>Non-resident Native</v>
      </c>
      <c r="AC1128" s="11" t="s">
        <v>318</v>
      </c>
      <c r="AD1128" s="13" t="s">
        <v>2373</v>
      </c>
      <c r="AE1128" s="11" t="s">
        <v>202</v>
      </c>
    </row>
    <row r="1129" spans="1:31">
      <c r="A1129" s="9" t="s">
        <v>1435</v>
      </c>
      <c r="B1129" s="15" t="s">
        <v>1466</v>
      </c>
      <c r="C1129" s="9">
        <v>2012</v>
      </c>
      <c r="D1129" s="11" t="str">
        <f t="shared" si="51"/>
        <v>Non-resident Native</v>
      </c>
      <c r="E1129" s="11" t="s">
        <v>1545</v>
      </c>
      <c r="F1129" s="11" t="s">
        <v>317</v>
      </c>
      <c r="G1129" s="9" t="s">
        <v>317</v>
      </c>
      <c r="H1129" s="12" t="s">
        <v>2735</v>
      </c>
      <c r="I1129" s="12" t="s">
        <v>2735</v>
      </c>
      <c r="U1129" s="12" t="s">
        <v>319</v>
      </c>
      <c r="Y1129" s="12" t="str">
        <f t="shared" si="52"/>
        <v>SO</v>
      </c>
      <c r="Z1129" s="9">
        <v>2008</v>
      </c>
      <c r="AA1129" s="15" t="s">
        <v>1466</v>
      </c>
      <c r="AB1129" s="11" t="str">
        <f t="shared" si="53"/>
        <v>Non-resident Native</v>
      </c>
      <c r="AC1129" s="11" t="s">
        <v>1545</v>
      </c>
      <c r="AD1129" s="13" t="s">
        <v>2373</v>
      </c>
      <c r="AE1129" s="11" t="s">
        <v>202</v>
      </c>
    </row>
    <row r="1130" spans="1:31">
      <c r="A1130" s="9" t="s">
        <v>1435</v>
      </c>
      <c r="B1130" s="15" t="s">
        <v>1467</v>
      </c>
      <c r="C1130" s="9">
        <v>2012</v>
      </c>
      <c r="D1130" s="11" t="str">
        <f t="shared" si="51"/>
        <v>Not Threatened</v>
      </c>
      <c r="E1130" s="11" t="s">
        <v>1518</v>
      </c>
      <c r="F1130" s="11" t="s">
        <v>317</v>
      </c>
      <c r="G1130" s="9" t="s">
        <v>155</v>
      </c>
      <c r="H1130" s="12" t="s">
        <v>2735</v>
      </c>
      <c r="I1130" s="12" t="s">
        <v>2735</v>
      </c>
      <c r="Y1130" s="12" t="str">
        <f t="shared" si="52"/>
        <v/>
      </c>
      <c r="Z1130" s="9">
        <v>2008</v>
      </c>
      <c r="AA1130" s="15" t="s">
        <v>1467</v>
      </c>
      <c r="AB1130" s="11" t="str">
        <f t="shared" si="53"/>
        <v>Not Threatened</v>
      </c>
      <c r="AC1130" s="11" t="s">
        <v>1518</v>
      </c>
      <c r="AD1130" s="13" t="s">
        <v>2373</v>
      </c>
      <c r="AE1130" s="11" t="s">
        <v>202</v>
      </c>
    </row>
    <row r="1131" spans="1:31">
      <c r="A1131" s="9" t="s">
        <v>1435</v>
      </c>
      <c r="B1131" s="15" t="s">
        <v>120</v>
      </c>
      <c r="C1131" s="9">
        <v>2012</v>
      </c>
      <c r="D1131" s="11" t="str">
        <f t="shared" si="51"/>
        <v>Not Threatened</v>
      </c>
      <c r="E1131" s="11" t="s">
        <v>1518</v>
      </c>
      <c r="F1131" s="11" t="s">
        <v>317</v>
      </c>
      <c r="G1131" s="9" t="s">
        <v>155</v>
      </c>
      <c r="H1131" s="12" t="s">
        <v>2735</v>
      </c>
      <c r="I1131" s="12" t="s">
        <v>2735</v>
      </c>
      <c r="Y1131" s="12" t="str">
        <f t="shared" si="52"/>
        <v/>
      </c>
      <c r="Z1131" s="9">
        <v>2008</v>
      </c>
      <c r="AA1131" s="15" t="s">
        <v>120</v>
      </c>
      <c r="AB1131" s="11" t="str">
        <f t="shared" si="53"/>
        <v>Not Threatened</v>
      </c>
      <c r="AC1131" s="11" t="s">
        <v>1518</v>
      </c>
      <c r="AD1131" s="13" t="s">
        <v>2373</v>
      </c>
      <c r="AE1131" s="11" t="s">
        <v>377</v>
      </c>
    </row>
    <row r="1132" spans="1:31">
      <c r="A1132" s="9" t="s">
        <v>1435</v>
      </c>
      <c r="B1132" s="15" t="s">
        <v>121</v>
      </c>
      <c r="C1132" s="9">
        <v>2012</v>
      </c>
      <c r="D1132" s="11" t="str">
        <f t="shared" si="51"/>
        <v>Not Threatened</v>
      </c>
      <c r="E1132" s="11" t="s">
        <v>1518</v>
      </c>
      <c r="F1132" s="11" t="s">
        <v>317</v>
      </c>
      <c r="G1132" s="9" t="s">
        <v>155</v>
      </c>
      <c r="H1132" s="12" t="s">
        <v>2735</v>
      </c>
      <c r="I1132" s="12" t="s">
        <v>2735</v>
      </c>
      <c r="Y1132" s="12" t="str">
        <f t="shared" si="52"/>
        <v/>
      </c>
      <c r="Z1132" s="9">
        <v>2008</v>
      </c>
      <c r="AA1132" s="15" t="s">
        <v>121</v>
      </c>
      <c r="AB1132" s="11" t="str">
        <f t="shared" si="53"/>
        <v>Not Threatened</v>
      </c>
      <c r="AC1132" s="11" t="s">
        <v>1518</v>
      </c>
      <c r="AD1132" s="13" t="s">
        <v>2373</v>
      </c>
      <c r="AE1132" s="11" t="s">
        <v>377</v>
      </c>
    </row>
    <row r="1133" spans="1:31">
      <c r="A1133" s="9" t="s">
        <v>1435</v>
      </c>
      <c r="B1133" s="15" t="s">
        <v>2291</v>
      </c>
      <c r="C1133" s="9">
        <v>2012</v>
      </c>
      <c r="D1133" s="11" t="str">
        <f t="shared" si="51"/>
        <v>At Risk</v>
      </c>
      <c r="E1133" s="11" t="s">
        <v>244</v>
      </c>
      <c r="F1133" s="11" t="s">
        <v>767</v>
      </c>
      <c r="G1133" s="9" t="s">
        <v>154</v>
      </c>
      <c r="H1133" s="12" t="s">
        <v>2735</v>
      </c>
      <c r="I1133" s="12" t="s">
        <v>2735</v>
      </c>
      <c r="L1133" s="12" t="s">
        <v>1784</v>
      </c>
      <c r="Y1133" s="12" t="str">
        <f t="shared" si="52"/>
        <v>DP</v>
      </c>
      <c r="Z1133" s="9">
        <v>2008</v>
      </c>
      <c r="AA1133" s="15" t="s">
        <v>2291</v>
      </c>
      <c r="AB1133" s="11" t="str">
        <f t="shared" si="53"/>
        <v>At Risk</v>
      </c>
      <c r="AC1133" s="11" t="s">
        <v>244</v>
      </c>
      <c r="AD1133" s="13" t="s">
        <v>2373</v>
      </c>
      <c r="AE1133" s="11" t="s">
        <v>485</v>
      </c>
    </row>
    <row r="1134" spans="1:31">
      <c r="A1134" s="9" t="s">
        <v>1435</v>
      </c>
      <c r="B1134" s="15" t="s">
        <v>2292</v>
      </c>
      <c r="C1134" s="9">
        <v>2012</v>
      </c>
      <c r="D1134" s="11" t="str">
        <f t="shared" si="51"/>
        <v>Threatened</v>
      </c>
      <c r="E1134" s="11" t="s">
        <v>506</v>
      </c>
      <c r="F1134" s="11" t="s">
        <v>2849</v>
      </c>
      <c r="G1134" s="9" t="s">
        <v>155</v>
      </c>
      <c r="H1134" s="12" t="s">
        <v>2735</v>
      </c>
      <c r="I1134" s="12" t="s">
        <v>2735</v>
      </c>
      <c r="L1134" s="12" t="s">
        <v>1784</v>
      </c>
      <c r="Y1134" s="12" t="str">
        <f t="shared" si="52"/>
        <v>DP</v>
      </c>
      <c r="Z1134" s="9">
        <v>2008</v>
      </c>
      <c r="AA1134" s="15" t="s">
        <v>2292</v>
      </c>
      <c r="AB1134" s="11" t="str">
        <f t="shared" si="53"/>
        <v>Threatened</v>
      </c>
      <c r="AC1134" s="11" t="s">
        <v>506</v>
      </c>
      <c r="AD1134" s="13" t="s">
        <v>2373</v>
      </c>
      <c r="AE1134" s="11" t="s">
        <v>485</v>
      </c>
    </row>
    <row r="1135" spans="1:31">
      <c r="A1135" s="9" t="s">
        <v>1435</v>
      </c>
      <c r="B1135" s="15" t="s">
        <v>1438</v>
      </c>
      <c r="C1135" s="9">
        <v>2012</v>
      </c>
      <c r="D1135" s="11" t="str">
        <f t="shared" si="51"/>
        <v>Not Threatened</v>
      </c>
      <c r="E1135" s="11" t="s">
        <v>1518</v>
      </c>
      <c r="F1135" s="11" t="s">
        <v>317</v>
      </c>
      <c r="G1135" s="9" t="s">
        <v>155</v>
      </c>
      <c r="H1135" s="12" t="s">
        <v>2735</v>
      </c>
      <c r="I1135" s="12" t="s">
        <v>2735</v>
      </c>
      <c r="Y1135" s="12" t="str">
        <f t="shared" si="52"/>
        <v/>
      </c>
      <c r="Z1135" s="9">
        <v>2008</v>
      </c>
      <c r="AA1135" s="15" t="s">
        <v>1438</v>
      </c>
      <c r="AB1135" s="11" t="str">
        <f t="shared" si="53"/>
        <v>Not Threatened</v>
      </c>
      <c r="AC1135" s="11" t="s">
        <v>1518</v>
      </c>
      <c r="AD1135" s="13" t="s">
        <v>2373</v>
      </c>
      <c r="AE1135" s="11" t="s">
        <v>485</v>
      </c>
    </row>
    <row r="1136" spans="1:31">
      <c r="A1136" s="9" t="s">
        <v>1435</v>
      </c>
      <c r="B1136" s="15" t="s">
        <v>1439</v>
      </c>
      <c r="C1136" s="9">
        <v>2012</v>
      </c>
      <c r="D1136" s="11" t="str">
        <f t="shared" si="51"/>
        <v>Threatened</v>
      </c>
      <c r="E1136" s="11" t="s">
        <v>799</v>
      </c>
      <c r="F1136" s="11" t="s">
        <v>2868</v>
      </c>
      <c r="G1136" s="9" t="s">
        <v>317</v>
      </c>
      <c r="H1136" s="12" t="s">
        <v>2735</v>
      </c>
      <c r="I1136" s="12" t="s">
        <v>2735</v>
      </c>
      <c r="S1136" s="12" t="s">
        <v>676</v>
      </c>
      <c r="T1136" s="12" t="s">
        <v>802</v>
      </c>
      <c r="Y1136" s="12" t="str">
        <f t="shared" si="52"/>
        <v>RF, RR</v>
      </c>
      <c r="Z1136" s="9">
        <v>2008</v>
      </c>
      <c r="AA1136" s="15" t="s">
        <v>1439</v>
      </c>
      <c r="AB1136" s="11" t="str">
        <f t="shared" si="53"/>
        <v>Threatened</v>
      </c>
      <c r="AC1136" s="11" t="s">
        <v>799</v>
      </c>
      <c r="AD1136" s="13" t="s">
        <v>2373</v>
      </c>
      <c r="AE1136" s="11" t="s">
        <v>485</v>
      </c>
    </row>
    <row r="1137" spans="1:31">
      <c r="A1137" s="9" t="s">
        <v>1435</v>
      </c>
      <c r="B1137" s="15" t="s">
        <v>1232</v>
      </c>
      <c r="C1137" s="9">
        <v>2012</v>
      </c>
      <c r="D1137" s="11" t="str">
        <f t="shared" si="51"/>
        <v>Not Threatened</v>
      </c>
      <c r="E1137" s="11" t="s">
        <v>1518</v>
      </c>
      <c r="F1137" s="11" t="s">
        <v>317</v>
      </c>
      <c r="G1137" s="9" t="s">
        <v>155</v>
      </c>
      <c r="H1137" s="12" t="s">
        <v>2735</v>
      </c>
      <c r="I1137" s="12" t="s">
        <v>2735</v>
      </c>
      <c r="Y1137" s="12" t="str">
        <f t="shared" si="52"/>
        <v/>
      </c>
      <c r="Z1137" s="9">
        <v>2008</v>
      </c>
      <c r="AA1137" s="15" t="s">
        <v>1232</v>
      </c>
      <c r="AB1137" s="11" t="str">
        <f t="shared" si="53"/>
        <v>Not Threatened</v>
      </c>
      <c r="AC1137" s="11" t="s">
        <v>1518</v>
      </c>
      <c r="AD1137" s="13" t="s">
        <v>2373</v>
      </c>
      <c r="AE1137" s="11" t="s">
        <v>485</v>
      </c>
    </row>
    <row r="1138" spans="1:31">
      <c r="A1138" s="9" t="s">
        <v>1435</v>
      </c>
      <c r="B1138" s="15" t="s">
        <v>1233</v>
      </c>
      <c r="C1138" s="9">
        <v>2012</v>
      </c>
      <c r="D1138" s="11" t="str">
        <f t="shared" si="51"/>
        <v>Not Threatened</v>
      </c>
      <c r="E1138" s="11" t="s">
        <v>1518</v>
      </c>
      <c r="F1138" s="11" t="s">
        <v>317</v>
      </c>
      <c r="G1138" s="9" t="s">
        <v>155</v>
      </c>
      <c r="H1138" s="12" t="s">
        <v>2735</v>
      </c>
      <c r="I1138" s="12" t="s">
        <v>2735</v>
      </c>
      <c r="Y1138" s="12" t="str">
        <f t="shared" si="52"/>
        <v/>
      </c>
      <c r="Z1138" s="9">
        <v>2008</v>
      </c>
      <c r="AA1138" s="15" t="s">
        <v>1233</v>
      </c>
      <c r="AB1138" s="11" t="str">
        <f t="shared" si="53"/>
        <v>Not Threatened</v>
      </c>
      <c r="AC1138" s="11" t="s">
        <v>1518</v>
      </c>
      <c r="AD1138" s="13" t="s">
        <v>2373</v>
      </c>
      <c r="AE1138" s="11" t="s">
        <v>485</v>
      </c>
    </row>
    <row r="1139" spans="1:31" ht="25.5">
      <c r="A1139" s="9" t="s">
        <v>1435</v>
      </c>
      <c r="B1139" s="15" t="s">
        <v>1273</v>
      </c>
      <c r="C1139" s="9">
        <v>2012</v>
      </c>
      <c r="D1139" s="11" t="str">
        <f t="shared" si="51"/>
        <v>Data Deficient</v>
      </c>
      <c r="E1139" s="11" t="s">
        <v>1334</v>
      </c>
      <c r="F1139" s="11" t="s">
        <v>317</v>
      </c>
      <c r="G1139" s="9" t="s">
        <v>317</v>
      </c>
      <c r="H1139" s="12" t="s">
        <v>2738</v>
      </c>
      <c r="I1139" s="12" t="s">
        <v>2741</v>
      </c>
      <c r="T1139" s="12" t="s">
        <v>802</v>
      </c>
      <c r="Y1139" s="12" t="str">
        <f t="shared" si="52"/>
        <v>RR</v>
      </c>
      <c r="Z1139" s="9">
        <v>2008</v>
      </c>
      <c r="AA1139" s="15" t="s">
        <v>1273</v>
      </c>
      <c r="AB1139" s="11" t="str">
        <f t="shared" si="53"/>
        <v>At Risk</v>
      </c>
      <c r="AC1139" s="11" t="s">
        <v>725</v>
      </c>
      <c r="AD1139" s="13" t="s">
        <v>2373</v>
      </c>
      <c r="AE1139" s="11" t="s">
        <v>1336</v>
      </c>
    </row>
    <row r="1140" spans="1:31">
      <c r="A1140" s="9" t="s">
        <v>1435</v>
      </c>
      <c r="B1140" s="15" t="s">
        <v>669</v>
      </c>
      <c r="C1140" s="9">
        <v>2012</v>
      </c>
      <c r="D1140" s="11" t="str">
        <f t="shared" si="51"/>
        <v>Not Threatened</v>
      </c>
      <c r="E1140" s="11" t="s">
        <v>1518</v>
      </c>
      <c r="F1140" s="11" t="s">
        <v>317</v>
      </c>
      <c r="G1140" s="9" t="s">
        <v>155</v>
      </c>
      <c r="H1140" s="12" t="s">
        <v>2735</v>
      </c>
      <c r="I1140" s="12" t="s">
        <v>2735</v>
      </c>
      <c r="Y1140" s="12" t="str">
        <f t="shared" si="52"/>
        <v/>
      </c>
      <c r="Z1140" s="9">
        <v>2008</v>
      </c>
      <c r="AA1140" s="15" t="s">
        <v>669</v>
      </c>
      <c r="AB1140" s="11" t="str">
        <f t="shared" si="53"/>
        <v>Not Threatened</v>
      </c>
      <c r="AC1140" s="11" t="s">
        <v>1518</v>
      </c>
      <c r="AD1140" s="13" t="s">
        <v>2373</v>
      </c>
      <c r="AE1140" s="11" t="s">
        <v>1336</v>
      </c>
    </row>
    <row r="1141" spans="1:31">
      <c r="A1141" s="9" t="s">
        <v>1435</v>
      </c>
      <c r="B1141" s="15" t="s">
        <v>1026</v>
      </c>
      <c r="C1141" s="9">
        <v>2012</v>
      </c>
      <c r="D1141" s="11" t="str">
        <f t="shared" si="51"/>
        <v>Not Threatened</v>
      </c>
      <c r="E1141" s="11" t="s">
        <v>1518</v>
      </c>
      <c r="F1141" s="11" t="s">
        <v>317</v>
      </c>
      <c r="G1141" s="9" t="s">
        <v>155</v>
      </c>
      <c r="H1141" s="12" t="s">
        <v>2735</v>
      </c>
      <c r="I1141" s="12" t="s">
        <v>2735</v>
      </c>
      <c r="Y1141" s="12" t="str">
        <f t="shared" si="52"/>
        <v/>
      </c>
      <c r="Z1141" s="9">
        <v>2008</v>
      </c>
      <c r="AA1141" s="15" t="s">
        <v>1026</v>
      </c>
      <c r="AB1141" s="11" t="str">
        <f t="shared" si="53"/>
        <v>Not Threatened</v>
      </c>
      <c r="AC1141" s="11" t="s">
        <v>1518</v>
      </c>
      <c r="AD1141" s="13" t="s">
        <v>2373</v>
      </c>
      <c r="AE1141" s="11" t="s">
        <v>1336</v>
      </c>
    </row>
    <row r="1142" spans="1:31">
      <c r="A1142" s="9" t="s">
        <v>1435</v>
      </c>
      <c r="B1142" s="15" t="s">
        <v>1025</v>
      </c>
      <c r="C1142" s="9">
        <v>2012</v>
      </c>
      <c r="D1142" s="11" t="str">
        <f t="shared" si="51"/>
        <v>Data Deficient</v>
      </c>
      <c r="E1142" s="11" t="s">
        <v>1334</v>
      </c>
      <c r="F1142" s="11" t="s">
        <v>317</v>
      </c>
      <c r="G1142" s="9" t="s">
        <v>317</v>
      </c>
      <c r="H1142" s="12" t="s">
        <v>2735</v>
      </c>
      <c r="I1142" s="12" t="s">
        <v>2735</v>
      </c>
      <c r="Y1142" s="12" t="str">
        <f t="shared" si="52"/>
        <v/>
      </c>
      <c r="Z1142" s="9">
        <v>2008</v>
      </c>
      <c r="AA1142" s="15" t="s">
        <v>1025</v>
      </c>
      <c r="AB1142" s="11" t="str">
        <f t="shared" si="53"/>
        <v>Data Deficient</v>
      </c>
      <c r="AC1142" s="11" t="s">
        <v>1334</v>
      </c>
      <c r="AD1142" s="13" t="s">
        <v>2373</v>
      </c>
      <c r="AE1142" s="11" t="s">
        <v>1336</v>
      </c>
    </row>
    <row r="1143" spans="1:31">
      <c r="A1143" s="9" t="s">
        <v>1435</v>
      </c>
      <c r="B1143" s="15" t="s">
        <v>670</v>
      </c>
      <c r="C1143" s="9">
        <v>2012</v>
      </c>
      <c r="D1143" s="11" t="str">
        <f t="shared" si="51"/>
        <v>Not Threatened</v>
      </c>
      <c r="E1143" s="11" t="s">
        <v>1518</v>
      </c>
      <c r="F1143" s="11" t="s">
        <v>317</v>
      </c>
      <c r="G1143" s="9" t="s">
        <v>155</v>
      </c>
      <c r="H1143" s="12" t="s">
        <v>2735</v>
      </c>
      <c r="I1143" s="12" t="s">
        <v>2735</v>
      </c>
      <c r="Y1143" s="12" t="str">
        <f t="shared" si="52"/>
        <v/>
      </c>
      <c r="Z1143" s="9">
        <v>2008</v>
      </c>
      <c r="AA1143" s="15" t="s">
        <v>670</v>
      </c>
      <c r="AB1143" s="11" t="str">
        <f t="shared" si="53"/>
        <v>Not Threatened</v>
      </c>
      <c r="AC1143" s="11" t="s">
        <v>1518</v>
      </c>
      <c r="AD1143" s="13" t="s">
        <v>2373</v>
      </c>
      <c r="AE1143" s="11" t="s">
        <v>1336</v>
      </c>
    </row>
    <row r="1144" spans="1:31">
      <c r="A1144" s="9" t="s">
        <v>1435</v>
      </c>
      <c r="B1144" s="15" t="s">
        <v>671</v>
      </c>
      <c r="C1144" s="9">
        <v>2012</v>
      </c>
      <c r="D1144" s="11" t="str">
        <f t="shared" si="51"/>
        <v>Not Threatened</v>
      </c>
      <c r="E1144" s="11" t="s">
        <v>1518</v>
      </c>
      <c r="F1144" s="11" t="s">
        <v>317</v>
      </c>
      <c r="G1144" s="9" t="s">
        <v>155</v>
      </c>
      <c r="H1144" s="12" t="s">
        <v>2735</v>
      </c>
      <c r="I1144" s="12" t="s">
        <v>2735</v>
      </c>
      <c r="Y1144" s="12" t="str">
        <f t="shared" si="52"/>
        <v/>
      </c>
      <c r="Z1144" s="9">
        <v>2008</v>
      </c>
      <c r="AA1144" s="15" t="s">
        <v>671</v>
      </c>
      <c r="AB1144" s="11" t="str">
        <f t="shared" si="53"/>
        <v>Not Threatened</v>
      </c>
      <c r="AC1144" s="11" t="s">
        <v>1518</v>
      </c>
      <c r="AD1144" s="13" t="s">
        <v>2373</v>
      </c>
      <c r="AE1144" s="11" t="s">
        <v>1336</v>
      </c>
    </row>
    <row r="1145" spans="1:31">
      <c r="A1145" s="9" t="s">
        <v>1435</v>
      </c>
      <c r="B1145" s="15" t="s">
        <v>2538</v>
      </c>
      <c r="C1145" s="9">
        <v>2012</v>
      </c>
      <c r="D1145" s="11" t="str">
        <f t="shared" si="51"/>
        <v>Not Threatened</v>
      </c>
      <c r="E1145" s="11" t="s">
        <v>1518</v>
      </c>
      <c r="F1145" s="11" t="s">
        <v>317</v>
      </c>
      <c r="G1145" s="9" t="s">
        <v>155</v>
      </c>
      <c r="H1145" s="12" t="s">
        <v>2735</v>
      </c>
      <c r="I1145" s="12" t="s">
        <v>2735</v>
      </c>
      <c r="Y1145" s="12" t="str">
        <f t="shared" si="52"/>
        <v/>
      </c>
      <c r="Z1145" s="9">
        <v>2008</v>
      </c>
      <c r="AA1145" s="15" t="s">
        <v>2538</v>
      </c>
      <c r="AB1145" s="11" t="str">
        <f t="shared" si="53"/>
        <v>Not Threatened</v>
      </c>
      <c r="AC1145" s="11" t="s">
        <v>1518</v>
      </c>
      <c r="AD1145" s="13" t="s">
        <v>2373</v>
      </c>
      <c r="AE1145" s="11" t="s">
        <v>2237</v>
      </c>
    </row>
    <row r="1146" spans="1:31">
      <c r="A1146" s="9" t="s">
        <v>1435</v>
      </c>
      <c r="B1146" s="15" t="s">
        <v>2539</v>
      </c>
      <c r="C1146" s="9">
        <v>2012</v>
      </c>
      <c r="D1146" s="11" t="str">
        <f t="shared" si="51"/>
        <v>Not Threatened</v>
      </c>
      <c r="E1146" s="11" t="s">
        <v>1518</v>
      </c>
      <c r="F1146" s="11" t="s">
        <v>317</v>
      </c>
      <c r="G1146" s="9" t="s">
        <v>155</v>
      </c>
      <c r="H1146" s="12" t="s">
        <v>2735</v>
      </c>
      <c r="I1146" s="12" t="s">
        <v>2735</v>
      </c>
      <c r="Y1146" s="12" t="str">
        <f t="shared" si="52"/>
        <v/>
      </c>
      <c r="Z1146" s="9">
        <v>2008</v>
      </c>
      <c r="AA1146" s="15" t="s">
        <v>2539</v>
      </c>
      <c r="AB1146" s="11" t="str">
        <f t="shared" si="53"/>
        <v>Not Threatened</v>
      </c>
      <c r="AC1146" s="11" t="s">
        <v>1518</v>
      </c>
      <c r="AD1146" s="13" t="s">
        <v>2373</v>
      </c>
      <c r="AE1146" s="11" t="s">
        <v>2237</v>
      </c>
    </row>
    <row r="1147" spans="1:31">
      <c r="A1147" s="9" t="s">
        <v>1435</v>
      </c>
      <c r="B1147" s="15" t="s">
        <v>2540</v>
      </c>
      <c r="C1147" s="9">
        <v>2012</v>
      </c>
      <c r="D1147" s="11" t="str">
        <f t="shared" si="51"/>
        <v>At Risk</v>
      </c>
      <c r="E1147" s="11" t="s">
        <v>725</v>
      </c>
      <c r="F1147" s="11" t="s">
        <v>317</v>
      </c>
      <c r="G1147" s="9" t="s">
        <v>155</v>
      </c>
      <c r="H1147" s="12" t="s">
        <v>2735</v>
      </c>
      <c r="I1147" s="12" t="s">
        <v>2735</v>
      </c>
      <c r="V1147" s="12" t="s">
        <v>243</v>
      </c>
      <c r="Y1147" s="12" t="str">
        <f t="shared" si="52"/>
        <v>Sp</v>
      </c>
      <c r="Z1147" s="9">
        <v>2008</v>
      </c>
      <c r="AA1147" s="15" t="s">
        <v>2540</v>
      </c>
      <c r="AB1147" s="11" t="str">
        <f t="shared" si="53"/>
        <v>At Risk</v>
      </c>
      <c r="AC1147" s="11" t="s">
        <v>725</v>
      </c>
      <c r="AD1147" s="13" t="s">
        <v>2373</v>
      </c>
      <c r="AE1147" s="11" t="s">
        <v>2237</v>
      </c>
    </row>
    <row r="1148" spans="1:31">
      <c r="A1148" s="9" t="s">
        <v>1435</v>
      </c>
      <c r="B1148" s="15" t="s">
        <v>249</v>
      </c>
      <c r="C1148" s="9">
        <v>2012</v>
      </c>
      <c r="D1148" s="11" t="str">
        <f t="shared" si="51"/>
        <v>Not Threatened</v>
      </c>
      <c r="E1148" s="11" t="s">
        <v>1518</v>
      </c>
      <c r="F1148" s="11" t="s">
        <v>317</v>
      </c>
      <c r="G1148" s="9" t="s">
        <v>155</v>
      </c>
      <c r="H1148" s="12" t="s">
        <v>2735</v>
      </c>
      <c r="I1148" s="12" t="s">
        <v>2735</v>
      </c>
      <c r="Y1148" s="12" t="str">
        <f t="shared" si="52"/>
        <v/>
      </c>
      <c r="Z1148" s="9">
        <v>2008</v>
      </c>
      <c r="AA1148" s="15" t="s">
        <v>249</v>
      </c>
      <c r="AB1148" s="11" t="str">
        <f t="shared" si="53"/>
        <v>Not Threatened</v>
      </c>
      <c r="AC1148" s="11" t="s">
        <v>1518</v>
      </c>
      <c r="AD1148" s="13" t="s">
        <v>2373</v>
      </c>
      <c r="AE1148" s="11" t="s">
        <v>378</v>
      </c>
    </row>
    <row r="1149" spans="1:31" ht="25.5">
      <c r="A1149" s="9" t="s">
        <v>1435</v>
      </c>
      <c r="B1149" s="15" t="s">
        <v>248</v>
      </c>
      <c r="C1149" s="9">
        <v>2012</v>
      </c>
      <c r="D1149" s="11" t="str">
        <f t="shared" si="51"/>
        <v>At Risk</v>
      </c>
      <c r="E1149" s="11" t="s">
        <v>725</v>
      </c>
      <c r="F1149" s="11" t="s">
        <v>317</v>
      </c>
      <c r="G1149" s="9" t="s">
        <v>155</v>
      </c>
      <c r="H1149" s="12" t="s">
        <v>2735</v>
      </c>
      <c r="I1149" s="12" t="s">
        <v>2735</v>
      </c>
      <c r="Q1149" s="12" t="s">
        <v>843</v>
      </c>
      <c r="Y1149" s="12" t="str">
        <f t="shared" si="52"/>
        <v>OL</v>
      </c>
      <c r="Z1149" s="9">
        <v>2008</v>
      </c>
      <c r="AA1149" s="15" t="s">
        <v>248</v>
      </c>
      <c r="AB1149" s="11" t="str">
        <f t="shared" si="53"/>
        <v>At Risk</v>
      </c>
      <c r="AC1149" s="11" t="s">
        <v>725</v>
      </c>
      <c r="AD1149" s="13" t="s">
        <v>2373</v>
      </c>
      <c r="AE1149" s="11" t="s">
        <v>378</v>
      </c>
    </row>
    <row r="1150" spans="1:31">
      <c r="A1150" s="9" t="s">
        <v>1435</v>
      </c>
      <c r="B1150" s="15" t="s">
        <v>1468</v>
      </c>
      <c r="C1150" s="9">
        <v>2012</v>
      </c>
      <c r="D1150" s="11" t="str">
        <f t="shared" si="51"/>
        <v>At Risk</v>
      </c>
      <c r="E1150" s="11" t="s">
        <v>725</v>
      </c>
      <c r="F1150" s="11" t="s">
        <v>317</v>
      </c>
      <c r="G1150" s="9" t="s">
        <v>155</v>
      </c>
      <c r="H1150" s="12" t="s">
        <v>2735</v>
      </c>
      <c r="I1150" s="12" t="s">
        <v>2735</v>
      </c>
      <c r="R1150" s="12" t="s">
        <v>1937</v>
      </c>
      <c r="V1150" s="12" t="s">
        <v>243</v>
      </c>
      <c r="Y1150" s="12" t="str">
        <f t="shared" si="52"/>
        <v>PD, Sp</v>
      </c>
      <c r="Z1150" s="9">
        <v>2008</v>
      </c>
      <c r="AA1150" s="15" t="s">
        <v>1468</v>
      </c>
      <c r="AB1150" s="11" t="str">
        <f t="shared" si="53"/>
        <v>At Risk</v>
      </c>
      <c r="AC1150" s="11" t="s">
        <v>725</v>
      </c>
      <c r="AD1150" s="13" t="s">
        <v>2373</v>
      </c>
      <c r="AE1150" s="11" t="s">
        <v>202</v>
      </c>
    </row>
    <row r="1151" spans="1:31">
      <c r="A1151" s="9" t="s">
        <v>1435</v>
      </c>
      <c r="B1151" s="15" t="s">
        <v>1825</v>
      </c>
      <c r="C1151" s="9">
        <v>2012</v>
      </c>
      <c r="D1151" s="11" t="str">
        <f t="shared" si="51"/>
        <v>Threatened</v>
      </c>
      <c r="E1151" s="11" t="s">
        <v>799</v>
      </c>
      <c r="F1151" s="11" t="s">
        <v>2867</v>
      </c>
      <c r="G1151" s="9" t="s">
        <v>317</v>
      </c>
      <c r="H1151" s="12" t="s">
        <v>2735</v>
      </c>
      <c r="I1151" s="12" t="s">
        <v>2735</v>
      </c>
      <c r="L1151" s="12" t="s">
        <v>1784</v>
      </c>
      <c r="Q1151" s="12" t="s">
        <v>843</v>
      </c>
      <c r="Y1151" s="12" t="str">
        <f t="shared" si="52"/>
        <v>DP, OL</v>
      </c>
      <c r="Z1151" s="9">
        <v>2008</v>
      </c>
      <c r="AA1151" s="15" t="s">
        <v>1825</v>
      </c>
      <c r="AB1151" s="11" t="str">
        <f t="shared" si="53"/>
        <v>Threatened</v>
      </c>
      <c r="AC1151" s="11" t="s">
        <v>799</v>
      </c>
      <c r="AD1151" s="13" t="s">
        <v>2373</v>
      </c>
      <c r="AE1151" s="11" t="s">
        <v>202</v>
      </c>
    </row>
    <row r="1152" spans="1:31">
      <c r="A1152" s="9" t="s">
        <v>1435</v>
      </c>
      <c r="B1152" s="14" t="s">
        <v>665</v>
      </c>
      <c r="C1152" s="9">
        <v>2012</v>
      </c>
      <c r="D1152" s="11" t="str">
        <f t="shared" si="51"/>
        <v>At Risk</v>
      </c>
      <c r="E1152" s="11" t="s">
        <v>244</v>
      </c>
      <c r="F1152" s="11" t="s">
        <v>803</v>
      </c>
      <c r="G1152" s="9" t="s">
        <v>153</v>
      </c>
      <c r="H1152" s="12" t="s">
        <v>2736</v>
      </c>
      <c r="I1152" s="12" t="s">
        <v>2739</v>
      </c>
      <c r="J1152" s="12" t="s">
        <v>1939</v>
      </c>
      <c r="Q1152" s="12" t="s">
        <v>843</v>
      </c>
      <c r="Y1152" s="12" t="str">
        <f t="shared" si="52"/>
        <v>CD, OL</v>
      </c>
      <c r="Z1152" s="9">
        <v>2008</v>
      </c>
      <c r="AA1152" s="14" t="s">
        <v>665</v>
      </c>
      <c r="AB1152" s="11" t="str">
        <f t="shared" si="53"/>
        <v>At Risk</v>
      </c>
      <c r="AC1152" s="11" t="s">
        <v>725</v>
      </c>
      <c r="AD1152" s="9" t="s">
        <v>1546</v>
      </c>
      <c r="AE1152" s="9" t="s">
        <v>202</v>
      </c>
    </row>
    <row r="1153" spans="1:31">
      <c r="A1153" s="9" t="s">
        <v>1435</v>
      </c>
      <c r="B1153" s="14" t="s">
        <v>666</v>
      </c>
      <c r="C1153" s="9">
        <v>2012</v>
      </c>
      <c r="D1153" s="11" t="str">
        <f t="shared" si="51"/>
        <v>Threatened</v>
      </c>
      <c r="E1153" s="11" t="s">
        <v>799</v>
      </c>
      <c r="F1153" s="11" t="s">
        <v>2867</v>
      </c>
      <c r="G1153" s="9" t="s">
        <v>317</v>
      </c>
      <c r="H1153" s="12" t="s">
        <v>2735</v>
      </c>
      <c r="I1153" s="12" t="s">
        <v>2735</v>
      </c>
      <c r="J1153" s="12" t="s">
        <v>1939</v>
      </c>
      <c r="T1153" s="12" t="s">
        <v>802</v>
      </c>
      <c r="V1153" s="12" t="s">
        <v>243</v>
      </c>
      <c r="Y1153" s="12" t="str">
        <f t="shared" si="52"/>
        <v>CD, RR, Sp</v>
      </c>
      <c r="Z1153" s="9">
        <v>2008</v>
      </c>
      <c r="AA1153" s="14" t="s">
        <v>666</v>
      </c>
      <c r="AB1153" s="11" t="str">
        <f t="shared" si="53"/>
        <v>Threatened</v>
      </c>
      <c r="AC1153" s="11" t="s">
        <v>799</v>
      </c>
      <c r="AD1153" s="9" t="s">
        <v>1546</v>
      </c>
      <c r="AE1153" s="9" t="s">
        <v>202</v>
      </c>
    </row>
    <row r="1154" spans="1:31" ht="25.5">
      <c r="A1154" s="9" t="s">
        <v>1435</v>
      </c>
      <c r="B1154" s="14" t="s">
        <v>135</v>
      </c>
      <c r="C1154" s="9">
        <v>2012</v>
      </c>
      <c r="D1154" s="11" t="str">
        <f t="shared" ref="D1154:D1217" si="54">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v>
      </c>
      <c r="E1154" s="11" t="s">
        <v>1250</v>
      </c>
      <c r="F1154" s="11" t="s">
        <v>317</v>
      </c>
      <c r="G1154" s="9" t="s">
        <v>109</v>
      </c>
      <c r="H1154" s="12" t="s">
        <v>2754</v>
      </c>
      <c r="I1154" s="12" t="s">
        <v>2739</v>
      </c>
      <c r="Y1154" s="12" t="str">
        <f t="shared" si="52"/>
        <v/>
      </c>
      <c r="AA1154" s="14" t="s">
        <v>302</v>
      </c>
      <c r="AB1154" s="11" t="str">
        <f t="shared" si="53"/>
        <v>Threatened</v>
      </c>
      <c r="AC1154" s="11" t="s">
        <v>799</v>
      </c>
      <c r="AD1154" s="9" t="s">
        <v>1250</v>
      </c>
    </row>
    <row r="1155" spans="1:31">
      <c r="A1155" s="9" t="s">
        <v>1435</v>
      </c>
      <c r="B1155" s="14" t="s">
        <v>667</v>
      </c>
      <c r="C1155" s="9">
        <v>2012</v>
      </c>
      <c r="D1155" s="11" t="str">
        <f t="shared" si="54"/>
        <v>At Risk</v>
      </c>
      <c r="E1155" s="11" t="s">
        <v>725</v>
      </c>
      <c r="F1155" s="11" t="s">
        <v>317</v>
      </c>
      <c r="G1155" s="9" t="s">
        <v>155</v>
      </c>
      <c r="H1155" s="12" t="s">
        <v>2735</v>
      </c>
      <c r="I1155" s="12" t="s">
        <v>2735</v>
      </c>
      <c r="V1155" s="12" t="s">
        <v>243</v>
      </c>
      <c r="Y1155" s="12" t="str">
        <f t="shared" ref="Y1155:Y1218" si="55">SUBSTITUTE(TRIM(J1155&amp;" "&amp;K1155&amp;" "&amp;L1155&amp;" "&amp;M1155&amp;" "&amp;N1155&amp;" "&amp;O1155&amp;" "&amp;P1155&amp;" "&amp;Q1155&amp;" "&amp;R1155&amp;" "&amp;S1155&amp;" "&amp;T1155&amp;" "&amp;U1155&amp;" "&amp;V1155&amp;" "&amp;W1155&amp;" "&amp;X1155)," ",", ")</f>
        <v>Sp</v>
      </c>
      <c r="Z1155" s="9">
        <v>2008</v>
      </c>
      <c r="AA1155" s="14" t="s">
        <v>667</v>
      </c>
      <c r="AB1155" s="11" t="str">
        <f t="shared" si="53"/>
        <v>At Risk</v>
      </c>
      <c r="AC1155" s="11" t="s">
        <v>725</v>
      </c>
      <c r="AD1155" s="9" t="s">
        <v>1546</v>
      </c>
      <c r="AE1155" s="9" t="s">
        <v>202</v>
      </c>
    </row>
    <row r="1156" spans="1:31">
      <c r="A1156" s="9" t="s">
        <v>1435</v>
      </c>
      <c r="B1156" s="14" t="s">
        <v>768</v>
      </c>
      <c r="C1156" s="9">
        <v>2012</v>
      </c>
      <c r="D1156" s="11" t="str">
        <f t="shared" si="54"/>
        <v>Threatened</v>
      </c>
      <c r="E1156" s="11" t="s">
        <v>799</v>
      </c>
      <c r="F1156" s="11" t="s">
        <v>2868</v>
      </c>
      <c r="G1156" s="9" t="s">
        <v>317</v>
      </c>
      <c r="H1156" s="12" t="s">
        <v>2736</v>
      </c>
      <c r="I1156" s="12" t="s">
        <v>2739</v>
      </c>
      <c r="Q1156" s="12" t="s">
        <v>843</v>
      </c>
      <c r="W1156" s="12" t="s">
        <v>653</v>
      </c>
      <c r="Y1156" s="12" t="str">
        <f t="shared" si="55"/>
        <v>OL, St</v>
      </c>
      <c r="Z1156" s="9">
        <v>2008</v>
      </c>
      <c r="AA1156" s="14" t="s">
        <v>768</v>
      </c>
      <c r="AB1156" s="11" t="str">
        <f t="shared" si="53"/>
        <v>At Risk</v>
      </c>
      <c r="AC1156" s="11" t="s">
        <v>725</v>
      </c>
      <c r="AD1156" s="9" t="s">
        <v>1546</v>
      </c>
      <c r="AE1156" s="9" t="s">
        <v>202</v>
      </c>
    </row>
    <row r="1157" spans="1:31">
      <c r="A1157" s="9" t="s">
        <v>1435</v>
      </c>
      <c r="B1157" s="15" t="s">
        <v>1059</v>
      </c>
      <c r="C1157" s="9">
        <v>2012</v>
      </c>
      <c r="D1157" s="11" t="str">
        <f t="shared" si="54"/>
        <v>Not Threatened</v>
      </c>
      <c r="E1157" s="11" t="s">
        <v>1518</v>
      </c>
      <c r="F1157" s="11" t="s">
        <v>317</v>
      </c>
      <c r="G1157" s="9" t="s">
        <v>155</v>
      </c>
      <c r="H1157" s="12" t="s">
        <v>2735</v>
      </c>
      <c r="I1157" s="12" t="s">
        <v>2735</v>
      </c>
      <c r="Y1157" s="12" t="str">
        <f t="shared" si="55"/>
        <v/>
      </c>
      <c r="Z1157" s="9">
        <v>2008</v>
      </c>
      <c r="AA1157" s="15" t="s">
        <v>1059</v>
      </c>
      <c r="AB1157" s="11" t="str">
        <f t="shared" ref="AB1157:AB1220" si="5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157" s="11" t="s">
        <v>1518</v>
      </c>
      <c r="AD1157" s="13" t="s">
        <v>2373</v>
      </c>
      <c r="AE1157" s="11" t="s">
        <v>202</v>
      </c>
    </row>
    <row r="1158" spans="1:31" ht="25.5">
      <c r="A1158" s="9" t="s">
        <v>1435</v>
      </c>
      <c r="B1158" s="15" t="s">
        <v>1765</v>
      </c>
      <c r="C1158" s="9">
        <v>2012</v>
      </c>
      <c r="D1158" s="11" t="str">
        <f t="shared" si="54"/>
        <v>At Risk</v>
      </c>
      <c r="E1158" s="11" t="s">
        <v>725</v>
      </c>
      <c r="F1158" s="11" t="s">
        <v>317</v>
      </c>
      <c r="G1158" s="9" t="s">
        <v>155</v>
      </c>
      <c r="H1158" s="12" t="s">
        <v>2735</v>
      </c>
      <c r="I1158" s="12" t="s">
        <v>2735</v>
      </c>
      <c r="V1158" s="12" t="s">
        <v>243</v>
      </c>
      <c r="Y1158" s="12" t="str">
        <f t="shared" si="55"/>
        <v>Sp</v>
      </c>
      <c r="Z1158" s="9">
        <v>2008</v>
      </c>
      <c r="AA1158" s="15" t="s">
        <v>1765</v>
      </c>
      <c r="AB1158" s="11" t="str">
        <f t="shared" si="56"/>
        <v>At Risk</v>
      </c>
      <c r="AC1158" s="11" t="s">
        <v>725</v>
      </c>
      <c r="AD1158" s="13" t="s">
        <v>2373</v>
      </c>
      <c r="AE1158" s="11" t="s">
        <v>202</v>
      </c>
    </row>
    <row r="1159" spans="1:31">
      <c r="A1159" s="9" t="s">
        <v>1435</v>
      </c>
      <c r="B1159" s="15" t="s">
        <v>1766</v>
      </c>
      <c r="C1159" s="9">
        <v>2012</v>
      </c>
      <c r="D1159" s="11" t="str">
        <f t="shared" si="54"/>
        <v>At Risk</v>
      </c>
      <c r="E1159" s="11" t="s">
        <v>725</v>
      </c>
      <c r="F1159" s="11" t="s">
        <v>317</v>
      </c>
      <c r="G1159" s="9" t="s">
        <v>155</v>
      </c>
      <c r="H1159" s="12" t="s">
        <v>2735</v>
      </c>
      <c r="I1159" s="12" t="s">
        <v>2735</v>
      </c>
      <c r="T1159" s="12" t="s">
        <v>802</v>
      </c>
      <c r="V1159" s="12" t="s">
        <v>243</v>
      </c>
      <c r="Y1159" s="12" t="str">
        <f t="shared" si="55"/>
        <v>RR, Sp</v>
      </c>
      <c r="Z1159" s="9">
        <v>2008</v>
      </c>
      <c r="AA1159" s="15" t="s">
        <v>1766</v>
      </c>
      <c r="AB1159" s="11" t="str">
        <f t="shared" si="56"/>
        <v>At Risk</v>
      </c>
      <c r="AC1159" s="11" t="s">
        <v>725</v>
      </c>
      <c r="AD1159" s="13" t="s">
        <v>2373</v>
      </c>
      <c r="AE1159" s="11" t="s">
        <v>202</v>
      </c>
    </row>
    <row r="1160" spans="1:31">
      <c r="A1160" s="9" t="s">
        <v>1435</v>
      </c>
      <c r="B1160" s="15" t="s">
        <v>1767</v>
      </c>
      <c r="C1160" s="9">
        <v>2012</v>
      </c>
      <c r="D1160" s="11" t="str">
        <f t="shared" si="54"/>
        <v>At Risk</v>
      </c>
      <c r="E1160" s="11" t="s">
        <v>725</v>
      </c>
      <c r="F1160" s="11" t="s">
        <v>317</v>
      </c>
      <c r="G1160" s="9" t="s">
        <v>155</v>
      </c>
      <c r="H1160" s="12" t="s">
        <v>2735</v>
      </c>
      <c r="I1160" s="12" t="s">
        <v>2735</v>
      </c>
      <c r="V1160" s="12" t="s">
        <v>243</v>
      </c>
      <c r="Y1160" s="12" t="str">
        <f t="shared" si="55"/>
        <v>Sp</v>
      </c>
      <c r="Z1160" s="9">
        <v>2008</v>
      </c>
      <c r="AA1160" s="15" t="s">
        <v>1767</v>
      </c>
      <c r="AB1160" s="11" t="str">
        <f t="shared" si="56"/>
        <v>At Risk</v>
      </c>
      <c r="AC1160" s="11" t="s">
        <v>725</v>
      </c>
      <c r="AD1160" s="13" t="s">
        <v>2373</v>
      </c>
      <c r="AE1160" s="11" t="s">
        <v>202</v>
      </c>
    </row>
    <row r="1161" spans="1:31">
      <c r="A1161" s="9" t="s">
        <v>1435</v>
      </c>
      <c r="B1161" s="15" t="s">
        <v>1768</v>
      </c>
      <c r="C1161" s="9">
        <v>2012</v>
      </c>
      <c r="D1161" s="11" t="str">
        <f t="shared" si="54"/>
        <v>At Risk</v>
      </c>
      <c r="E1161" s="11" t="s">
        <v>725</v>
      </c>
      <c r="F1161" s="11" t="s">
        <v>317</v>
      </c>
      <c r="G1161" s="9" t="s">
        <v>155</v>
      </c>
      <c r="H1161" s="12" t="s">
        <v>2735</v>
      </c>
      <c r="I1161" s="12" t="s">
        <v>2735</v>
      </c>
      <c r="T1161" s="12" t="s">
        <v>802</v>
      </c>
      <c r="V1161" s="12" t="s">
        <v>243</v>
      </c>
      <c r="W1161" s="12" t="s">
        <v>653</v>
      </c>
      <c r="Y1161" s="12" t="str">
        <f t="shared" si="55"/>
        <v>RR, Sp, St</v>
      </c>
      <c r="Z1161" s="9">
        <v>2008</v>
      </c>
      <c r="AA1161" s="15" t="s">
        <v>1768</v>
      </c>
      <c r="AB1161" s="11" t="str">
        <f t="shared" si="56"/>
        <v>At Risk</v>
      </c>
      <c r="AC1161" s="11" t="s">
        <v>725</v>
      </c>
      <c r="AD1161" s="13" t="s">
        <v>2373</v>
      </c>
      <c r="AE1161" s="11" t="s">
        <v>202</v>
      </c>
    </row>
    <row r="1162" spans="1:31">
      <c r="A1162" s="9" t="s">
        <v>1435</v>
      </c>
      <c r="B1162" s="15" t="s">
        <v>2087</v>
      </c>
      <c r="C1162" s="9">
        <v>2012</v>
      </c>
      <c r="D1162" s="11" t="str">
        <f t="shared" si="54"/>
        <v>Threatened</v>
      </c>
      <c r="E1162" s="11" t="s">
        <v>506</v>
      </c>
      <c r="F1162" s="11" t="s">
        <v>2849</v>
      </c>
      <c r="G1162" s="9" t="s">
        <v>155</v>
      </c>
      <c r="H1162" s="12" t="s">
        <v>2735</v>
      </c>
      <c r="I1162" s="12" t="s">
        <v>2735</v>
      </c>
      <c r="T1162" s="12" t="s">
        <v>802</v>
      </c>
      <c r="V1162" s="12" t="s">
        <v>243</v>
      </c>
      <c r="Y1162" s="12" t="str">
        <f t="shared" si="55"/>
        <v>RR, Sp</v>
      </c>
      <c r="Z1162" s="9">
        <v>2008</v>
      </c>
      <c r="AA1162" s="15" t="s">
        <v>2087</v>
      </c>
      <c r="AB1162" s="11" t="str">
        <f t="shared" si="56"/>
        <v>Threatened</v>
      </c>
      <c r="AC1162" s="11" t="s">
        <v>506</v>
      </c>
      <c r="AD1162" s="13" t="s">
        <v>2373</v>
      </c>
      <c r="AE1162" s="11" t="s">
        <v>202</v>
      </c>
    </row>
    <row r="1163" spans="1:31">
      <c r="A1163" s="9" t="s">
        <v>1435</v>
      </c>
      <c r="B1163" s="15" t="s">
        <v>2088</v>
      </c>
      <c r="C1163" s="9">
        <v>2012</v>
      </c>
      <c r="D1163" s="11" t="str">
        <f t="shared" si="54"/>
        <v>Threatened</v>
      </c>
      <c r="E1163" s="11" t="s">
        <v>506</v>
      </c>
      <c r="F1163" s="11" t="s">
        <v>804</v>
      </c>
      <c r="G1163" s="9" t="s">
        <v>155</v>
      </c>
      <c r="H1163" s="12" t="s">
        <v>2735</v>
      </c>
      <c r="I1163" s="12" t="s">
        <v>2735</v>
      </c>
      <c r="S1163" s="12" t="s">
        <v>676</v>
      </c>
      <c r="T1163" s="12" t="s">
        <v>802</v>
      </c>
      <c r="Y1163" s="12" t="str">
        <f t="shared" si="55"/>
        <v>RF, RR</v>
      </c>
      <c r="Z1163" s="9">
        <v>2008</v>
      </c>
      <c r="AA1163" s="15" t="s">
        <v>2088</v>
      </c>
      <c r="AB1163" s="11" t="str">
        <f t="shared" si="56"/>
        <v>Threatened</v>
      </c>
      <c r="AC1163" s="11" t="s">
        <v>506</v>
      </c>
      <c r="AD1163" s="13" t="s">
        <v>2373</v>
      </c>
      <c r="AE1163" s="11" t="s">
        <v>202</v>
      </c>
    </row>
    <row r="1164" spans="1:31">
      <c r="A1164" s="9" t="s">
        <v>1435</v>
      </c>
      <c r="B1164" s="15" t="s">
        <v>2089</v>
      </c>
      <c r="C1164" s="9">
        <v>2012</v>
      </c>
      <c r="D1164" s="11" t="str">
        <f t="shared" si="54"/>
        <v>Threatened</v>
      </c>
      <c r="E1164" s="11" t="s">
        <v>799</v>
      </c>
      <c r="F1164" s="11" t="s">
        <v>2849</v>
      </c>
      <c r="G1164" s="9" t="s">
        <v>149</v>
      </c>
      <c r="H1164" s="12" t="s">
        <v>2735</v>
      </c>
      <c r="I1164" s="12" t="s">
        <v>2735</v>
      </c>
      <c r="J1164" s="12" t="s">
        <v>1939</v>
      </c>
      <c r="O1164" s="12" t="s">
        <v>726</v>
      </c>
      <c r="S1164" s="12" t="s">
        <v>676</v>
      </c>
      <c r="Y1164" s="12" t="str">
        <f t="shared" si="55"/>
        <v>CD, IE, RF</v>
      </c>
      <c r="Z1164" s="9">
        <v>2008</v>
      </c>
      <c r="AA1164" s="15" t="s">
        <v>2089</v>
      </c>
      <c r="AB1164" s="11" t="str">
        <f t="shared" si="56"/>
        <v>Threatened</v>
      </c>
      <c r="AC1164" s="11" t="s">
        <v>799</v>
      </c>
      <c r="AD1164" s="13" t="s">
        <v>2373</v>
      </c>
      <c r="AE1164" s="11" t="s">
        <v>202</v>
      </c>
    </row>
    <row r="1165" spans="1:31">
      <c r="A1165" s="9" t="s">
        <v>1435</v>
      </c>
      <c r="B1165" s="15" t="s">
        <v>2090</v>
      </c>
      <c r="C1165" s="9">
        <v>2012</v>
      </c>
      <c r="D1165" s="11" t="str">
        <f t="shared" si="54"/>
        <v>At Risk</v>
      </c>
      <c r="E1165" s="11" t="s">
        <v>725</v>
      </c>
      <c r="F1165" s="11" t="s">
        <v>317</v>
      </c>
      <c r="G1165" s="9" t="s">
        <v>155</v>
      </c>
      <c r="H1165" s="12" t="s">
        <v>2735</v>
      </c>
      <c r="I1165" s="12" t="s">
        <v>2735</v>
      </c>
      <c r="T1165" s="12" t="s">
        <v>802</v>
      </c>
      <c r="V1165" s="12" t="s">
        <v>243</v>
      </c>
      <c r="Y1165" s="12" t="str">
        <f t="shared" si="55"/>
        <v>RR, Sp</v>
      </c>
      <c r="Z1165" s="9">
        <v>2008</v>
      </c>
      <c r="AA1165" s="15" t="s">
        <v>2090</v>
      </c>
      <c r="AB1165" s="11" t="str">
        <f t="shared" si="56"/>
        <v>At Risk</v>
      </c>
      <c r="AC1165" s="11" t="s">
        <v>725</v>
      </c>
      <c r="AD1165" s="13" t="s">
        <v>2373</v>
      </c>
      <c r="AE1165" s="11" t="s">
        <v>202</v>
      </c>
    </row>
    <row r="1166" spans="1:31">
      <c r="A1166" s="9" t="s">
        <v>1435</v>
      </c>
      <c r="B1166" s="15" t="s">
        <v>1769</v>
      </c>
      <c r="C1166" s="9">
        <v>2012</v>
      </c>
      <c r="D1166" s="11" t="str">
        <f t="shared" si="54"/>
        <v>At Risk</v>
      </c>
      <c r="E1166" s="11" t="s">
        <v>725</v>
      </c>
      <c r="F1166" s="11" t="s">
        <v>317</v>
      </c>
      <c r="G1166" s="9" t="s">
        <v>155</v>
      </c>
      <c r="H1166" s="12" t="s">
        <v>2735</v>
      </c>
      <c r="I1166" s="12" t="s">
        <v>2735</v>
      </c>
      <c r="T1166" s="12" t="s">
        <v>802</v>
      </c>
      <c r="V1166" s="12" t="s">
        <v>243</v>
      </c>
      <c r="Y1166" s="12" t="str">
        <f t="shared" si="55"/>
        <v>RR, Sp</v>
      </c>
      <c r="Z1166" s="9">
        <v>2008</v>
      </c>
      <c r="AA1166" s="15" t="s">
        <v>1769</v>
      </c>
      <c r="AB1166" s="11" t="str">
        <f t="shared" si="56"/>
        <v>At Risk</v>
      </c>
      <c r="AC1166" s="11" t="s">
        <v>725</v>
      </c>
      <c r="AD1166" s="13" t="s">
        <v>2373</v>
      </c>
      <c r="AE1166" s="11" t="s">
        <v>202</v>
      </c>
    </row>
    <row r="1167" spans="1:31">
      <c r="A1167" s="9" t="s">
        <v>1435</v>
      </c>
      <c r="B1167" s="15" t="s">
        <v>1770</v>
      </c>
      <c r="C1167" s="9">
        <v>2012</v>
      </c>
      <c r="D1167" s="11" t="str">
        <f t="shared" si="54"/>
        <v>Threatened</v>
      </c>
      <c r="E1167" s="11" t="s">
        <v>508</v>
      </c>
      <c r="F1167" s="11" t="s">
        <v>767</v>
      </c>
      <c r="G1167" s="9" t="s">
        <v>148</v>
      </c>
      <c r="H1167" s="12" t="s">
        <v>2735</v>
      </c>
      <c r="I1167" s="12" t="s">
        <v>2735</v>
      </c>
      <c r="T1167" s="12" t="s">
        <v>802</v>
      </c>
      <c r="V1167" s="12" t="s">
        <v>243</v>
      </c>
      <c r="Y1167" s="12" t="str">
        <f t="shared" si="55"/>
        <v>RR, Sp</v>
      </c>
      <c r="Z1167" s="9">
        <v>2008</v>
      </c>
      <c r="AA1167" s="15" t="s">
        <v>1770</v>
      </c>
      <c r="AB1167" s="11" t="str">
        <f t="shared" si="56"/>
        <v>Threatened</v>
      </c>
      <c r="AC1167" s="11" t="s">
        <v>508</v>
      </c>
      <c r="AD1167" s="13" t="s">
        <v>2373</v>
      </c>
      <c r="AE1167" s="11" t="s">
        <v>202</v>
      </c>
    </row>
    <row r="1168" spans="1:31">
      <c r="A1168" s="9" t="s">
        <v>1435</v>
      </c>
      <c r="B1168" s="15" t="s">
        <v>1685</v>
      </c>
      <c r="C1168" s="9">
        <v>2012</v>
      </c>
      <c r="D1168" s="11" t="str">
        <f t="shared" si="54"/>
        <v>At Risk</v>
      </c>
      <c r="E1168" s="11" t="s">
        <v>725</v>
      </c>
      <c r="F1168" s="11" t="s">
        <v>317</v>
      </c>
      <c r="G1168" s="9" t="s">
        <v>155</v>
      </c>
      <c r="H1168" s="12" t="s">
        <v>2735</v>
      </c>
      <c r="I1168" s="12" t="s">
        <v>2735</v>
      </c>
      <c r="T1168" s="12" t="s">
        <v>802</v>
      </c>
      <c r="Y1168" s="12" t="str">
        <f t="shared" si="55"/>
        <v>RR</v>
      </c>
      <c r="Z1168" s="9">
        <v>2008</v>
      </c>
      <c r="AA1168" s="15" t="s">
        <v>1771</v>
      </c>
      <c r="AB1168" s="11" t="str">
        <f t="shared" si="56"/>
        <v>At Risk</v>
      </c>
      <c r="AC1168" s="11" t="s">
        <v>725</v>
      </c>
      <c r="AD1168" s="13" t="s">
        <v>2373</v>
      </c>
      <c r="AE1168" s="11" t="s">
        <v>202</v>
      </c>
    </row>
    <row r="1169" spans="1:31">
      <c r="A1169" s="9" t="s">
        <v>1435</v>
      </c>
      <c r="B1169" s="15" t="s">
        <v>1772</v>
      </c>
      <c r="C1169" s="9">
        <v>2012</v>
      </c>
      <c r="D1169" s="11" t="str">
        <f t="shared" si="54"/>
        <v>Not Threatened</v>
      </c>
      <c r="E1169" s="11" t="s">
        <v>1518</v>
      </c>
      <c r="F1169" s="11" t="s">
        <v>317</v>
      </c>
      <c r="G1169" s="9" t="s">
        <v>155</v>
      </c>
      <c r="H1169" s="12" t="s">
        <v>2735</v>
      </c>
      <c r="I1169" s="12" t="s">
        <v>2735</v>
      </c>
      <c r="Y1169" s="12" t="str">
        <f t="shared" si="55"/>
        <v/>
      </c>
      <c r="Z1169" s="9">
        <v>2008</v>
      </c>
      <c r="AA1169" s="15" t="s">
        <v>1772</v>
      </c>
      <c r="AB1169" s="11" t="str">
        <f t="shared" si="56"/>
        <v>Not Threatened</v>
      </c>
      <c r="AC1169" s="11" t="s">
        <v>1518</v>
      </c>
      <c r="AD1169" s="13" t="s">
        <v>2373</v>
      </c>
      <c r="AE1169" s="11" t="s">
        <v>202</v>
      </c>
    </row>
    <row r="1170" spans="1:31">
      <c r="A1170" s="9" t="s">
        <v>1435</v>
      </c>
      <c r="B1170" s="15" t="s">
        <v>1460</v>
      </c>
      <c r="C1170" s="9">
        <v>2012</v>
      </c>
      <c r="D1170" s="11" t="str">
        <f t="shared" si="54"/>
        <v>At Risk</v>
      </c>
      <c r="E1170" s="11" t="s">
        <v>725</v>
      </c>
      <c r="F1170" s="11" t="s">
        <v>317</v>
      </c>
      <c r="G1170" s="9" t="s">
        <v>155</v>
      </c>
      <c r="H1170" s="12" t="s">
        <v>2735</v>
      </c>
      <c r="I1170" s="12" t="s">
        <v>2735</v>
      </c>
      <c r="Q1170" s="12" t="s">
        <v>843</v>
      </c>
      <c r="Y1170" s="12" t="str">
        <f t="shared" si="55"/>
        <v>OL</v>
      </c>
      <c r="Z1170" s="9">
        <v>2008</v>
      </c>
      <c r="AA1170" s="15" t="s">
        <v>1460</v>
      </c>
      <c r="AB1170" s="11" t="str">
        <f t="shared" si="56"/>
        <v>At Risk</v>
      </c>
      <c r="AC1170" s="11" t="s">
        <v>725</v>
      </c>
      <c r="AD1170" s="13" t="s">
        <v>2373</v>
      </c>
      <c r="AE1170" s="11" t="s">
        <v>202</v>
      </c>
    </row>
    <row r="1171" spans="1:31">
      <c r="A1171" s="9" t="s">
        <v>1435</v>
      </c>
      <c r="B1171" s="15" t="s">
        <v>2116</v>
      </c>
      <c r="C1171" s="9">
        <v>2012</v>
      </c>
      <c r="D1171" s="11" t="str">
        <f t="shared" si="54"/>
        <v>Threatened</v>
      </c>
      <c r="E1171" s="11" t="s">
        <v>508</v>
      </c>
      <c r="F1171" s="11" t="s">
        <v>126</v>
      </c>
      <c r="G1171" s="9" t="s">
        <v>151</v>
      </c>
      <c r="H1171" s="12" t="s">
        <v>2740</v>
      </c>
      <c r="I1171" s="12" t="s">
        <v>2742</v>
      </c>
      <c r="J1171" s="12" t="s">
        <v>1939</v>
      </c>
      <c r="M1171" s="12" t="s">
        <v>507</v>
      </c>
      <c r="O1171" s="12" t="s">
        <v>726</v>
      </c>
      <c r="Q1171" s="12" t="s">
        <v>843</v>
      </c>
      <c r="Y1171" s="12" t="str">
        <f t="shared" si="55"/>
        <v>CD, EF, IE, OL</v>
      </c>
      <c r="Z1171" s="9">
        <v>2008</v>
      </c>
      <c r="AA1171" s="15" t="s">
        <v>2116</v>
      </c>
      <c r="AB1171" s="11" t="str">
        <f t="shared" si="56"/>
        <v>Threatened</v>
      </c>
      <c r="AC1171" s="11" t="s">
        <v>799</v>
      </c>
      <c r="AD1171" s="13" t="s">
        <v>2373</v>
      </c>
      <c r="AE1171" s="11" t="s">
        <v>202</v>
      </c>
    </row>
    <row r="1172" spans="1:31">
      <c r="A1172" s="9" t="s">
        <v>1435</v>
      </c>
      <c r="B1172" s="15" t="s">
        <v>2494</v>
      </c>
      <c r="C1172" s="9">
        <v>2012</v>
      </c>
      <c r="D1172" s="11" t="str">
        <f t="shared" si="54"/>
        <v>Not Threatened</v>
      </c>
      <c r="E1172" s="11" t="s">
        <v>1518</v>
      </c>
      <c r="F1172" s="11" t="s">
        <v>317</v>
      </c>
      <c r="G1172" s="9" t="s">
        <v>155</v>
      </c>
      <c r="H1172" s="12" t="s">
        <v>2735</v>
      </c>
      <c r="I1172" s="12" t="s">
        <v>2735</v>
      </c>
      <c r="Y1172" s="12" t="str">
        <f t="shared" si="55"/>
        <v/>
      </c>
      <c r="Z1172" s="9">
        <v>2008</v>
      </c>
      <c r="AA1172" s="15" t="s">
        <v>2494</v>
      </c>
      <c r="AB1172" s="11" t="str">
        <f t="shared" si="56"/>
        <v>Not Threatened</v>
      </c>
      <c r="AC1172" s="11" t="s">
        <v>1518</v>
      </c>
      <c r="AD1172" s="13" t="s">
        <v>2373</v>
      </c>
      <c r="AE1172" s="11" t="s">
        <v>202</v>
      </c>
    </row>
    <row r="1173" spans="1:31">
      <c r="A1173" s="9" t="s">
        <v>1435</v>
      </c>
      <c r="B1173" s="15" t="s">
        <v>2495</v>
      </c>
      <c r="C1173" s="9">
        <v>2012</v>
      </c>
      <c r="D1173" s="11" t="str">
        <f t="shared" si="54"/>
        <v>At Risk</v>
      </c>
      <c r="E1173" s="11" t="s">
        <v>725</v>
      </c>
      <c r="F1173" s="11" t="s">
        <v>317</v>
      </c>
      <c r="G1173" s="9" t="s">
        <v>155</v>
      </c>
      <c r="H1173" s="12" t="s">
        <v>2735</v>
      </c>
      <c r="I1173" s="12" t="s">
        <v>2735</v>
      </c>
      <c r="T1173" s="12" t="s">
        <v>802</v>
      </c>
      <c r="Y1173" s="12" t="str">
        <f t="shared" si="55"/>
        <v>RR</v>
      </c>
      <c r="Z1173" s="9">
        <v>2008</v>
      </c>
      <c r="AA1173" s="15" t="s">
        <v>2495</v>
      </c>
      <c r="AB1173" s="11" t="str">
        <f t="shared" si="56"/>
        <v>At Risk</v>
      </c>
      <c r="AC1173" s="11" t="s">
        <v>725</v>
      </c>
      <c r="AD1173" s="13" t="s">
        <v>2373</v>
      </c>
      <c r="AE1173" s="11" t="s">
        <v>202</v>
      </c>
    </row>
    <row r="1174" spans="1:31">
      <c r="A1174" s="9" t="s">
        <v>1435</v>
      </c>
      <c r="B1174" s="15" t="s">
        <v>2496</v>
      </c>
      <c r="C1174" s="9">
        <v>2012</v>
      </c>
      <c r="D1174" s="11" t="str">
        <f t="shared" si="54"/>
        <v>Not Threatened</v>
      </c>
      <c r="E1174" s="11" t="s">
        <v>1518</v>
      </c>
      <c r="F1174" s="11" t="s">
        <v>317</v>
      </c>
      <c r="G1174" s="9" t="s">
        <v>155</v>
      </c>
      <c r="H1174" s="12" t="s">
        <v>2735</v>
      </c>
      <c r="I1174" s="12" t="s">
        <v>2735</v>
      </c>
      <c r="Y1174" s="12" t="str">
        <f t="shared" si="55"/>
        <v/>
      </c>
      <c r="Z1174" s="9">
        <v>2008</v>
      </c>
      <c r="AA1174" s="15" t="s">
        <v>2496</v>
      </c>
      <c r="AB1174" s="11" t="str">
        <f t="shared" si="56"/>
        <v>Not Threatened</v>
      </c>
      <c r="AC1174" s="11" t="s">
        <v>1518</v>
      </c>
      <c r="AD1174" s="13" t="s">
        <v>2373</v>
      </c>
      <c r="AE1174" s="11" t="s">
        <v>202</v>
      </c>
    </row>
    <row r="1175" spans="1:31">
      <c r="A1175" s="9" t="s">
        <v>1435</v>
      </c>
      <c r="B1175" s="15" t="s">
        <v>2497</v>
      </c>
      <c r="C1175" s="9">
        <v>2012</v>
      </c>
      <c r="D1175" s="11" t="str">
        <f t="shared" si="54"/>
        <v>At Risk</v>
      </c>
      <c r="E1175" s="11" t="s">
        <v>725</v>
      </c>
      <c r="F1175" s="11" t="s">
        <v>317</v>
      </c>
      <c r="G1175" s="9" t="s">
        <v>155</v>
      </c>
      <c r="H1175" s="12" t="s">
        <v>2735</v>
      </c>
      <c r="I1175" s="12" t="s">
        <v>2735</v>
      </c>
      <c r="T1175" s="12" t="s">
        <v>802</v>
      </c>
      <c r="Y1175" s="12" t="str">
        <f t="shared" si="55"/>
        <v>RR</v>
      </c>
      <c r="Z1175" s="9">
        <v>2008</v>
      </c>
      <c r="AA1175" s="15" t="s">
        <v>2497</v>
      </c>
      <c r="AB1175" s="11" t="str">
        <f t="shared" si="56"/>
        <v>At Risk</v>
      </c>
      <c r="AC1175" s="11" t="s">
        <v>725</v>
      </c>
      <c r="AD1175" s="13" t="s">
        <v>2373</v>
      </c>
      <c r="AE1175" s="11" t="s">
        <v>202</v>
      </c>
    </row>
    <row r="1176" spans="1:31">
      <c r="A1176" s="9" t="s">
        <v>1435</v>
      </c>
      <c r="B1176" s="15" t="s">
        <v>2498</v>
      </c>
      <c r="C1176" s="9">
        <v>2012</v>
      </c>
      <c r="D1176" s="11" t="str">
        <f t="shared" si="54"/>
        <v>At Risk</v>
      </c>
      <c r="E1176" s="11" t="s">
        <v>725</v>
      </c>
      <c r="F1176" s="11" t="s">
        <v>317</v>
      </c>
      <c r="G1176" s="9" t="s">
        <v>155</v>
      </c>
      <c r="H1176" s="12" t="s">
        <v>2735</v>
      </c>
      <c r="I1176" s="12" t="s">
        <v>2735</v>
      </c>
      <c r="O1176" s="12" t="s">
        <v>726</v>
      </c>
      <c r="T1176" s="12" t="s">
        <v>802</v>
      </c>
      <c r="Y1176" s="12" t="str">
        <f t="shared" si="55"/>
        <v>IE, RR</v>
      </c>
      <c r="Z1176" s="9">
        <v>2008</v>
      </c>
      <c r="AA1176" s="15" t="s">
        <v>2498</v>
      </c>
      <c r="AB1176" s="11" t="str">
        <f t="shared" si="56"/>
        <v>At Risk</v>
      </c>
      <c r="AC1176" s="11" t="s">
        <v>725</v>
      </c>
      <c r="AD1176" s="13" t="s">
        <v>2373</v>
      </c>
      <c r="AE1176" s="11" t="s">
        <v>202</v>
      </c>
    </row>
    <row r="1177" spans="1:31">
      <c r="A1177" s="9" t="s">
        <v>1435</v>
      </c>
      <c r="B1177" s="15" t="s">
        <v>2499</v>
      </c>
      <c r="C1177" s="9">
        <v>2012</v>
      </c>
      <c r="D1177" s="11" t="str">
        <f t="shared" si="54"/>
        <v>Not Threatened</v>
      </c>
      <c r="E1177" s="11" t="s">
        <v>1518</v>
      </c>
      <c r="F1177" s="11" t="s">
        <v>317</v>
      </c>
      <c r="G1177" s="9" t="s">
        <v>155</v>
      </c>
      <c r="H1177" s="12" t="s">
        <v>2735</v>
      </c>
      <c r="I1177" s="12" t="s">
        <v>2735</v>
      </c>
      <c r="Y1177" s="12" t="str">
        <f t="shared" si="55"/>
        <v/>
      </c>
      <c r="Z1177" s="9">
        <v>2008</v>
      </c>
      <c r="AA1177" s="15" t="s">
        <v>2499</v>
      </c>
      <c r="AB1177" s="11" t="str">
        <f t="shared" si="56"/>
        <v>Not Threatened</v>
      </c>
      <c r="AC1177" s="11" t="s">
        <v>1518</v>
      </c>
      <c r="AD1177" s="13" t="s">
        <v>2373</v>
      </c>
      <c r="AE1177" s="11" t="s">
        <v>202</v>
      </c>
    </row>
    <row r="1178" spans="1:31">
      <c r="A1178" s="9" t="s">
        <v>1435</v>
      </c>
      <c r="B1178" s="15" t="s">
        <v>2500</v>
      </c>
      <c r="C1178" s="9">
        <v>2012</v>
      </c>
      <c r="D1178" s="11" t="str">
        <f t="shared" si="54"/>
        <v>At Risk</v>
      </c>
      <c r="E1178" s="11" t="s">
        <v>725</v>
      </c>
      <c r="F1178" s="11" t="s">
        <v>317</v>
      </c>
      <c r="G1178" s="9" t="s">
        <v>155</v>
      </c>
      <c r="H1178" s="12" t="s">
        <v>2735</v>
      </c>
      <c r="I1178" s="12" t="s">
        <v>2735</v>
      </c>
      <c r="T1178" s="12" t="s">
        <v>802</v>
      </c>
      <c r="V1178" s="12" t="s">
        <v>243</v>
      </c>
      <c r="Y1178" s="12" t="str">
        <f t="shared" si="55"/>
        <v>RR, Sp</v>
      </c>
      <c r="Z1178" s="9">
        <v>2008</v>
      </c>
      <c r="AA1178" s="15" t="s">
        <v>2500</v>
      </c>
      <c r="AB1178" s="11" t="str">
        <f t="shared" si="56"/>
        <v>At Risk</v>
      </c>
      <c r="AC1178" s="11" t="s">
        <v>725</v>
      </c>
      <c r="AD1178" s="13" t="s">
        <v>2373</v>
      </c>
      <c r="AE1178" s="11" t="s">
        <v>202</v>
      </c>
    </row>
    <row r="1179" spans="1:31">
      <c r="A1179" s="9" t="s">
        <v>1435</v>
      </c>
      <c r="B1179" s="15" t="s">
        <v>2501</v>
      </c>
      <c r="C1179" s="9">
        <v>2012</v>
      </c>
      <c r="D1179" s="11" t="str">
        <f t="shared" si="54"/>
        <v>Not Threatened</v>
      </c>
      <c r="E1179" s="11" t="s">
        <v>1518</v>
      </c>
      <c r="F1179" s="11" t="s">
        <v>317</v>
      </c>
      <c r="G1179" s="9" t="s">
        <v>155</v>
      </c>
      <c r="H1179" s="12" t="s">
        <v>2735</v>
      </c>
      <c r="I1179" s="12" t="s">
        <v>2735</v>
      </c>
      <c r="Y1179" s="12" t="str">
        <f t="shared" si="55"/>
        <v/>
      </c>
      <c r="Z1179" s="9">
        <v>2008</v>
      </c>
      <c r="AA1179" s="15" t="s">
        <v>2501</v>
      </c>
      <c r="AB1179" s="11" t="str">
        <f t="shared" si="56"/>
        <v>Not Threatened</v>
      </c>
      <c r="AC1179" s="11" t="s">
        <v>1518</v>
      </c>
      <c r="AD1179" s="13" t="s">
        <v>2373</v>
      </c>
      <c r="AE1179" s="11" t="s">
        <v>202</v>
      </c>
    </row>
    <row r="1180" spans="1:31">
      <c r="A1180" s="9" t="s">
        <v>1435</v>
      </c>
      <c r="B1180" s="15" t="s">
        <v>2502</v>
      </c>
      <c r="C1180" s="9">
        <v>2012</v>
      </c>
      <c r="D1180" s="11" t="str">
        <f t="shared" si="54"/>
        <v>Not Threatened</v>
      </c>
      <c r="E1180" s="11" t="s">
        <v>1518</v>
      </c>
      <c r="F1180" s="11" t="s">
        <v>317</v>
      </c>
      <c r="G1180" s="9" t="s">
        <v>155</v>
      </c>
      <c r="H1180" s="12" t="s">
        <v>2735</v>
      </c>
      <c r="I1180" s="12" t="s">
        <v>2735</v>
      </c>
      <c r="Y1180" s="12" t="str">
        <f t="shared" si="55"/>
        <v/>
      </c>
      <c r="Z1180" s="9">
        <v>2008</v>
      </c>
      <c r="AA1180" s="15" t="s">
        <v>2502</v>
      </c>
      <c r="AB1180" s="11" t="str">
        <f t="shared" si="56"/>
        <v>Not Threatened</v>
      </c>
      <c r="AC1180" s="11" t="s">
        <v>1518</v>
      </c>
      <c r="AD1180" s="13" t="s">
        <v>2373</v>
      </c>
      <c r="AE1180" s="11" t="s">
        <v>202</v>
      </c>
    </row>
    <row r="1181" spans="1:31" ht="25.5">
      <c r="A1181" s="9" t="s">
        <v>1435</v>
      </c>
      <c r="B1181" s="15" t="s">
        <v>2503</v>
      </c>
      <c r="C1181" s="9">
        <v>2012</v>
      </c>
      <c r="D1181" s="11" t="str">
        <f t="shared" si="54"/>
        <v>Not Threatened</v>
      </c>
      <c r="E1181" s="11" t="s">
        <v>1518</v>
      </c>
      <c r="F1181" s="11" t="s">
        <v>317</v>
      </c>
      <c r="G1181" s="9" t="s">
        <v>155</v>
      </c>
      <c r="H1181" s="12" t="s">
        <v>2735</v>
      </c>
      <c r="I1181" s="12" t="s">
        <v>2735</v>
      </c>
      <c r="Y1181" s="12" t="str">
        <f t="shared" si="55"/>
        <v/>
      </c>
      <c r="Z1181" s="9">
        <v>2008</v>
      </c>
      <c r="AA1181" s="15" t="s">
        <v>2503</v>
      </c>
      <c r="AB1181" s="11" t="str">
        <f t="shared" si="56"/>
        <v>Not Threatened</v>
      </c>
      <c r="AC1181" s="11" t="s">
        <v>1518</v>
      </c>
      <c r="AD1181" s="13" t="s">
        <v>2373</v>
      </c>
      <c r="AE1181" s="11" t="s">
        <v>202</v>
      </c>
    </row>
    <row r="1182" spans="1:31">
      <c r="A1182" s="9" t="s">
        <v>1435</v>
      </c>
      <c r="B1182" s="15" t="s">
        <v>2504</v>
      </c>
      <c r="C1182" s="9">
        <v>2012</v>
      </c>
      <c r="D1182" s="11" t="str">
        <f t="shared" si="54"/>
        <v>Not Threatened</v>
      </c>
      <c r="E1182" s="11" t="s">
        <v>1518</v>
      </c>
      <c r="F1182" s="11" t="s">
        <v>317</v>
      </c>
      <c r="G1182" s="9" t="s">
        <v>155</v>
      </c>
      <c r="H1182" s="12" t="s">
        <v>2735</v>
      </c>
      <c r="I1182" s="12" t="s">
        <v>2735</v>
      </c>
      <c r="Y1182" s="12" t="str">
        <f t="shared" si="55"/>
        <v/>
      </c>
      <c r="Z1182" s="9">
        <v>2008</v>
      </c>
      <c r="AA1182" s="15" t="s">
        <v>2504</v>
      </c>
      <c r="AB1182" s="11" t="str">
        <f t="shared" si="56"/>
        <v>Not Threatened</v>
      </c>
      <c r="AC1182" s="11" t="s">
        <v>1518</v>
      </c>
      <c r="AD1182" s="13" t="s">
        <v>2373</v>
      </c>
      <c r="AE1182" s="11" t="s">
        <v>202</v>
      </c>
    </row>
    <row r="1183" spans="1:31">
      <c r="A1183" s="9" t="s">
        <v>1435</v>
      </c>
      <c r="B1183" s="15" t="s">
        <v>2505</v>
      </c>
      <c r="C1183" s="9">
        <v>2012</v>
      </c>
      <c r="D1183" s="11" t="str">
        <f t="shared" si="54"/>
        <v>At Risk</v>
      </c>
      <c r="E1183" s="11" t="s">
        <v>725</v>
      </c>
      <c r="F1183" s="11" t="s">
        <v>317</v>
      </c>
      <c r="G1183" s="9" t="s">
        <v>155</v>
      </c>
      <c r="H1183" s="12" t="s">
        <v>2735</v>
      </c>
      <c r="I1183" s="12" t="s">
        <v>2735</v>
      </c>
      <c r="O1183" s="12" t="s">
        <v>726</v>
      </c>
      <c r="T1183" s="12" t="s">
        <v>802</v>
      </c>
      <c r="Y1183" s="12" t="str">
        <f t="shared" si="55"/>
        <v>IE, RR</v>
      </c>
      <c r="Z1183" s="9">
        <v>2008</v>
      </c>
      <c r="AA1183" s="15" t="s">
        <v>2505</v>
      </c>
      <c r="AB1183" s="11" t="str">
        <f t="shared" si="56"/>
        <v>At Risk</v>
      </c>
      <c r="AC1183" s="11" t="s">
        <v>725</v>
      </c>
      <c r="AD1183" s="13" t="s">
        <v>2373</v>
      </c>
      <c r="AE1183" s="11" t="s">
        <v>202</v>
      </c>
    </row>
    <row r="1184" spans="1:31">
      <c r="A1184" s="9" t="s">
        <v>1435</v>
      </c>
      <c r="B1184" s="15" t="s">
        <v>2506</v>
      </c>
      <c r="C1184" s="9">
        <v>2012</v>
      </c>
      <c r="D1184" s="11" t="str">
        <f t="shared" si="54"/>
        <v>At Risk</v>
      </c>
      <c r="E1184" s="11" t="s">
        <v>725</v>
      </c>
      <c r="F1184" s="11" t="s">
        <v>317</v>
      </c>
      <c r="G1184" s="9" t="s">
        <v>155</v>
      </c>
      <c r="H1184" s="12" t="s">
        <v>2735</v>
      </c>
      <c r="I1184" s="12" t="s">
        <v>2735</v>
      </c>
      <c r="V1184" s="12" t="s">
        <v>243</v>
      </c>
      <c r="Y1184" s="12" t="str">
        <f t="shared" si="55"/>
        <v>Sp</v>
      </c>
      <c r="Z1184" s="9">
        <v>2008</v>
      </c>
      <c r="AA1184" s="15" t="s">
        <v>2506</v>
      </c>
      <c r="AB1184" s="11" t="str">
        <f t="shared" si="56"/>
        <v>At Risk</v>
      </c>
      <c r="AC1184" s="11" t="s">
        <v>725</v>
      </c>
      <c r="AD1184" s="13" t="s">
        <v>2373</v>
      </c>
      <c r="AE1184" s="11" t="s">
        <v>202</v>
      </c>
    </row>
    <row r="1185" spans="1:31">
      <c r="A1185" s="9" t="s">
        <v>1435</v>
      </c>
      <c r="B1185" s="15" t="s">
        <v>1453</v>
      </c>
      <c r="C1185" s="9">
        <v>2012</v>
      </c>
      <c r="D1185" s="11" t="str">
        <f t="shared" si="54"/>
        <v>Not Threatened</v>
      </c>
      <c r="E1185" s="11" t="s">
        <v>1518</v>
      </c>
      <c r="F1185" s="11" t="s">
        <v>317</v>
      </c>
      <c r="G1185" s="9" t="s">
        <v>155</v>
      </c>
      <c r="H1185" s="12" t="s">
        <v>2735</v>
      </c>
      <c r="I1185" s="12" t="s">
        <v>2735</v>
      </c>
      <c r="Y1185" s="12" t="str">
        <f t="shared" si="55"/>
        <v/>
      </c>
      <c r="Z1185" s="9">
        <v>2008</v>
      </c>
      <c r="AA1185" s="15" t="s">
        <v>1453</v>
      </c>
      <c r="AB1185" s="11" t="str">
        <f t="shared" si="56"/>
        <v>Not Threatened</v>
      </c>
      <c r="AC1185" s="11" t="s">
        <v>1518</v>
      </c>
      <c r="AD1185" s="13" t="s">
        <v>2373</v>
      </c>
      <c r="AE1185" s="11" t="s">
        <v>202</v>
      </c>
    </row>
    <row r="1186" spans="1:31">
      <c r="A1186" s="9" t="s">
        <v>1435</v>
      </c>
      <c r="B1186" s="15" t="s">
        <v>2508</v>
      </c>
      <c r="C1186" s="9">
        <v>2012</v>
      </c>
      <c r="D1186" s="11" t="str">
        <f t="shared" si="54"/>
        <v>Not Threatened</v>
      </c>
      <c r="E1186" s="11" t="s">
        <v>1518</v>
      </c>
      <c r="F1186" s="11" t="s">
        <v>317</v>
      </c>
      <c r="G1186" s="9" t="s">
        <v>155</v>
      </c>
      <c r="H1186" s="12" t="s">
        <v>2735</v>
      </c>
      <c r="I1186" s="12" t="s">
        <v>2735</v>
      </c>
      <c r="Y1186" s="12" t="str">
        <f t="shared" si="55"/>
        <v/>
      </c>
      <c r="Z1186" s="9">
        <v>2008</v>
      </c>
      <c r="AA1186" s="15" t="s">
        <v>2508</v>
      </c>
      <c r="AB1186" s="11" t="str">
        <f t="shared" si="56"/>
        <v>Not Threatened</v>
      </c>
      <c r="AC1186" s="11" t="s">
        <v>1518</v>
      </c>
      <c r="AD1186" s="13" t="s">
        <v>2373</v>
      </c>
      <c r="AE1186" s="11" t="s">
        <v>202</v>
      </c>
    </row>
    <row r="1187" spans="1:31">
      <c r="A1187" s="9" t="s">
        <v>1435</v>
      </c>
      <c r="B1187" s="15" t="s">
        <v>2509</v>
      </c>
      <c r="C1187" s="9">
        <v>2012</v>
      </c>
      <c r="D1187" s="11" t="str">
        <f t="shared" si="54"/>
        <v>Not Threatened</v>
      </c>
      <c r="E1187" s="11" t="s">
        <v>1518</v>
      </c>
      <c r="F1187" s="11" t="s">
        <v>317</v>
      </c>
      <c r="G1187" s="9" t="s">
        <v>155</v>
      </c>
      <c r="H1187" s="12" t="s">
        <v>2735</v>
      </c>
      <c r="I1187" s="12" t="s">
        <v>2735</v>
      </c>
      <c r="Y1187" s="12" t="str">
        <f t="shared" si="55"/>
        <v/>
      </c>
      <c r="Z1187" s="9">
        <v>2008</v>
      </c>
      <c r="AA1187" s="15" t="s">
        <v>2509</v>
      </c>
      <c r="AB1187" s="11" t="str">
        <f t="shared" si="56"/>
        <v>Not Threatened</v>
      </c>
      <c r="AC1187" s="11" t="s">
        <v>1518</v>
      </c>
      <c r="AD1187" s="13" t="s">
        <v>2373</v>
      </c>
      <c r="AE1187" s="11" t="s">
        <v>202</v>
      </c>
    </row>
    <row r="1188" spans="1:31">
      <c r="A1188" s="9" t="s">
        <v>1435</v>
      </c>
      <c r="B1188" s="15" t="s">
        <v>1788</v>
      </c>
      <c r="C1188" s="9">
        <v>2012</v>
      </c>
      <c r="D1188" s="11" t="str">
        <f t="shared" si="54"/>
        <v>Not Threatened</v>
      </c>
      <c r="E1188" s="11" t="s">
        <v>1518</v>
      </c>
      <c r="F1188" s="11" t="s">
        <v>317</v>
      </c>
      <c r="G1188" s="9" t="s">
        <v>155</v>
      </c>
      <c r="H1188" s="12" t="s">
        <v>2735</v>
      </c>
      <c r="I1188" s="12" t="s">
        <v>2735</v>
      </c>
      <c r="Y1188" s="12" t="str">
        <f t="shared" si="55"/>
        <v/>
      </c>
      <c r="Z1188" s="9">
        <v>2008</v>
      </c>
      <c r="AA1188" s="15" t="s">
        <v>1788</v>
      </c>
      <c r="AB1188" s="11" t="str">
        <f t="shared" si="56"/>
        <v>Not Threatened</v>
      </c>
      <c r="AC1188" s="11" t="s">
        <v>1518</v>
      </c>
      <c r="AD1188" s="13" t="s">
        <v>2373</v>
      </c>
      <c r="AE1188" s="11" t="s">
        <v>202</v>
      </c>
    </row>
    <row r="1189" spans="1:31">
      <c r="A1189" s="9" t="s">
        <v>1435</v>
      </c>
      <c r="B1189" s="15" t="s">
        <v>1789</v>
      </c>
      <c r="C1189" s="9">
        <v>2012</v>
      </c>
      <c r="D1189" s="11" t="str">
        <f t="shared" si="54"/>
        <v>At Risk</v>
      </c>
      <c r="E1189" s="11" t="s">
        <v>725</v>
      </c>
      <c r="F1189" s="11" t="s">
        <v>317</v>
      </c>
      <c r="G1189" s="9" t="s">
        <v>155</v>
      </c>
      <c r="H1189" s="12" t="s">
        <v>2735</v>
      </c>
      <c r="I1189" s="12" t="s">
        <v>2735</v>
      </c>
      <c r="T1189" s="12" t="s">
        <v>802</v>
      </c>
      <c r="Y1189" s="12" t="str">
        <f t="shared" si="55"/>
        <v>RR</v>
      </c>
      <c r="Z1189" s="9">
        <v>2008</v>
      </c>
      <c r="AA1189" s="15" t="s">
        <v>1789</v>
      </c>
      <c r="AB1189" s="11" t="str">
        <f t="shared" si="56"/>
        <v>At Risk</v>
      </c>
      <c r="AC1189" s="11" t="s">
        <v>725</v>
      </c>
      <c r="AD1189" s="13" t="s">
        <v>2373</v>
      </c>
      <c r="AE1189" s="11" t="s">
        <v>202</v>
      </c>
    </row>
    <row r="1190" spans="1:31">
      <c r="A1190" s="9" t="s">
        <v>1435</v>
      </c>
      <c r="B1190" s="15" t="s">
        <v>1790</v>
      </c>
      <c r="C1190" s="9">
        <v>2012</v>
      </c>
      <c r="D1190" s="11" t="str">
        <f t="shared" si="54"/>
        <v>Not Threatened</v>
      </c>
      <c r="E1190" s="11" t="s">
        <v>1518</v>
      </c>
      <c r="F1190" s="11" t="s">
        <v>317</v>
      </c>
      <c r="G1190" s="9" t="s">
        <v>155</v>
      </c>
      <c r="H1190" s="12" t="s">
        <v>2735</v>
      </c>
      <c r="I1190" s="12" t="s">
        <v>2735</v>
      </c>
      <c r="Y1190" s="12" t="str">
        <f t="shared" si="55"/>
        <v/>
      </c>
      <c r="Z1190" s="9">
        <v>2008</v>
      </c>
      <c r="AA1190" s="15" t="s">
        <v>1790</v>
      </c>
      <c r="AB1190" s="11" t="str">
        <f t="shared" si="56"/>
        <v>Not Threatened</v>
      </c>
      <c r="AC1190" s="11" t="s">
        <v>1518</v>
      </c>
      <c r="AD1190" s="13" t="s">
        <v>2373</v>
      </c>
      <c r="AE1190" s="11" t="s">
        <v>202</v>
      </c>
    </row>
    <row r="1191" spans="1:31">
      <c r="A1191" s="9" t="s">
        <v>1435</v>
      </c>
      <c r="B1191" s="15" t="s">
        <v>1791</v>
      </c>
      <c r="C1191" s="9">
        <v>2012</v>
      </c>
      <c r="D1191" s="11" t="str">
        <f t="shared" si="54"/>
        <v>At Risk</v>
      </c>
      <c r="E1191" s="11" t="s">
        <v>725</v>
      </c>
      <c r="F1191" s="11" t="s">
        <v>317</v>
      </c>
      <c r="G1191" s="9" t="s">
        <v>155</v>
      </c>
      <c r="H1191" s="12" t="s">
        <v>2735</v>
      </c>
      <c r="I1191" s="12" t="s">
        <v>2735</v>
      </c>
      <c r="L1191" s="12" t="s">
        <v>1784</v>
      </c>
      <c r="T1191" s="12" t="s">
        <v>802</v>
      </c>
      <c r="V1191" s="12" t="s">
        <v>243</v>
      </c>
      <c r="Y1191" s="12" t="str">
        <f t="shared" si="55"/>
        <v>DP, RR, Sp</v>
      </c>
      <c r="Z1191" s="9">
        <v>2008</v>
      </c>
      <c r="AA1191" s="15" t="s">
        <v>1791</v>
      </c>
      <c r="AB1191" s="11" t="str">
        <f t="shared" si="56"/>
        <v>At Risk</v>
      </c>
      <c r="AC1191" s="11" t="s">
        <v>725</v>
      </c>
      <c r="AD1191" s="13" t="s">
        <v>2373</v>
      </c>
      <c r="AE1191" s="11" t="s">
        <v>202</v>
      </c>
    </row>
    <row r="1192" spans="1:31">
      <c r="A1192" s="9" t="s">
        <v>1435</v>
      </c>
      <c r="B1192" s="15" t="s">
        <v>2512</v>
      </c>
      <c r="C1192" s="9">
        <v>2012</v>
      </c>
      <c r="D1192" s="11" t="str">
        <f t="shared" si="54"/>
        <v>Not Threatened</v>
      </c>
      <c r="E1192" s="11" t="s">
        <v>1518</v>
      </c>
      <c r="F1192" s="11" t="s">
        <v>317</v>
      </c>
      <c r="G1192" s="9" t="s">
        <v>155</v>
      </c>
      <c r="H1192" s="12" t="s">
        <v>2735</v>
      </c>
      <c r="I1192" s="12" t="s">
        <v>2735</v>
      </c>
      <c r="Y1192" s="12" t="str">
        <f t="shared" si="55"/>
        <v/>
      </c>
      <c r="Z1192" s="9">
        <v>2008</v>
      </c>
      <c r="AA1192" s="15" t="s">
        <v>2512</v>
      </c>
      <c r="AB1192" s="11" t="str">
        <f t="shared" si="56"/>
        <v>Not Threatened</v>
      </c>
      <c r="AC1192" s="11" t="s">
        <v>1518</v>
      </c>
      <c r="AD1192" s="13" t="s">
        <v>2373</v>
      </c>
      <c r="AE1192" s="11" t="s">
        <v>202</v>
      </c>
    </row>
    <row r="1193" spans="1:31">
      <c r="A1193" s="9" t="s">
        <v>1435</v>
      </c>
      <c r="B1193" s="15" t="s">
        <v>2513</v>
      </c>
      <c r="C1193" s="9">
        <v>2012</v>
      </c>
      <c r="D1193" s="11" t="str">
        <f t="shared" si="54"/>
        <v>Not Threatened</v>
      </c>
      <c r="E1193" s="11" t="s">
        <v>1518</v>
      </c>
      <c r="F1193" s="11" t="s">
        <v>317</v>
      </c>
      <c r="G1193" s="9" t="s">
        <v>155</v>
      </c>
      <c r="H1193" s="12" t="s">
        <v>2735</v>
      </c>
      <c r="I1193" s="12" t="s">
        <v>2735</v>
      </c>
      <c r="Y1193" s="12" t="str">
        <f t="shared" si="55"/>
        <v/>
      </c>
      <c r="Z1193" s="9">
        <v>2008</v>
      </c>
      <c r="AA1193" s="15" t="s">
        <v>2513</v>
      </c>
      <c r="AB1193" s="11" t="str">
        <f t="shared" si="56"/>
        <v>Not Threatened</v>
      </c>
      <c r="AC1193" s="11" t="s">
        <v>1518</v>
      </c>
      <c r="AD1193" s="13" t="s">
        <v>2373</v>
      </c>
      <c r="AE1193" s="11" t="s">
        <v>202</v>
      </c>
    </row>
    <row r="1194" spans="1:31" ht="25.5">
      <c r="A1194" s="9" t="s">
        <v>1435</v>
      </c>
      <c r="B1194" s="15" t="s">
        <v>1096</v>
      </c>
      <c r="C1194" s="9">
        <v>2012</v>
      </c>
      <c r="D1194" s="11" t="str">
        <f t="shared" si="54"/>
        <v>Not Threatened</v>
      </c>
      <c r="E1194" s="11" t="s">
        <v>1518</v>
      </c>
      <c r="F1194" s="11" t="s">
        <v>317</v>
      </c>
      <c r="G1194" s="9" t="s">
        <v>155</v>
      </c>
      <c r="H1194" s="12" t="s">
        <v>2735</v>
      </c>
      <c r="I1194" s="12" t="s">
        <v>2735</v>
      </c>
      <c r="Y1194" s="12" t="str">
        <f t="shared" si="55"/>
        <v/>
      </c>
      <c r="Z1194" s="9">
        <v>2008</v>
      </c>
      <c r="AA1194" s="14" t="s">
        <v>9</v>
      </c>
      <c r="AB1194" s="11" t="str">
        <f t="shared" si="56"/>
        <v>Not Threatened</v>
      </c>
      <c r="AC1194" s="11" t="s">
        <v>1518</v>
      </c>
      <c r="AD1194" s="13" t="s">
        <v>2373</v>
      </c>
      <c r="AE1194" s="11" t="s">
        <v>202</v>
      </c>
    </row>
    <row r="1195" spans="1:31" ht="25.5">
      <c r="A1195" s="9" t="s">
        <v>1435</v>
      </c>
      <c r="B1195" s="15" t="s">
        <v>2038</v>
      </c>
      <c r="C1195" s="9">
        <v>2012</v>
      </c>
      <c r="D1195" s="11" t="str">
        <f t="shared" si="54"/>
        <v>Not Threatened</v>
      </c>
      <c r="E1195" s="11" t="s">
        <v>1518</v>
      </c>
      <c r="F1195" s="11" t="s">
        <v>317</v>
      </c>
      <c r="G1195" s="9" t="s">
        <v>155</v>
      </c>
      <c r="H1195" s="12" t="s">
        <v>959</v>
      </c>
      <c r="I1195" s="12" t="s">
        <v>959</v>
      </c>
      <c r="Y1195" s="12" t="str">
        <f t="shared" si="55"/>
        <v/>
      </c>
      <c r="Z1195" s="9">
        <v>2008</v>
      </c>
      <c r="AA1195" s="11" t="s">
        <v>1598</v>
      </c>
      <c r="AB1195" s="11" t="str">
        <f t="shared" si="56"/>
        <v>—</v>
      </c>
      <c r="AC1195" s="11" t="s">
        <v>1598</v>
      </c>
      <c r="AD1195" s="13" t="s">
        <v>2373</v>
      </c>
      <c r="AE1195" s="11" t="s">
        <v>202</v>
      </c>
    </row>
    <row r="1196" spans="1:31">
      <c r="A1196" s="9" t="s">
        <v>1435</v>
      </c>
      <c r="B1196" s="14" t="s">
        <v>2514</v>
      </c>
      <c r="C1196" s="9">
        <v>2012</v>
      </c>
      <c r="D1196" s="11" t="str">
        <f t="shared" si="54"/>
        <v>Not Threatened</v>
      </c>
      <c r="E1196" s="11" t="s">
        <v>1518</v>
      </c>
      <c r="F1196" s="11" t="s">
        <v>317</v>
      </c>
      <c r="G1196" s="9" t="s">
        <v>155</v>
      </c>
      <c r="H1196" s="12" t="s">
        <v>2735</v>
      </c>
      <c r="I1196" s="12" t="s">
        <v>2735</v>
      </c>
      <c r="Y1196" s="12" t="str">
        <f t="shared" si="55"/>
        <v/>
      </c>
      <c r="Z1196" s="9">
        <v>2008</v>
      </c>
      <c r="AA1196" s="14" t="s">
        <v>10</v>
      </c>
      <c r="AB1196" s="11" t="str">
        <f t="shared" si="56"/>
        <v>Not Threatened</v>
      </c>
      <c r="AC1196" s="11" t="s">
        <v>1518</v>
      </c>
      <c r="AD1196" s="13" t="s">
        <v>2373</v>
      </c>
      <c r="AE1196" s="11" t="s">
        <v>202</v>
      </c>
    </row>
    <row r="1197" spans="1:31">
      <c r="A1197" s="9" t="s">
        <v>1435</v>
      </c>
      <c r="B1197" s="15" t="s">
        <v>2515</v>
      </c>
      <c r="C1197" s="9">
        <v>2012</v>
      </c>
      <c r="D1197" s="11" t="str">
        <f t="shared" si="54"/>
        <v>Not Threatened</v>
      </c>
      <c r="E1197" s="11" t="s">
        <v>1518</v>
      </c>
      <c r="F1197" s="11" t="s">
        <v>317</v>
      </c>
      <c r="G1197" s="9" t="s">
        <v>155</v>
      </c>
      <c r="H1197" s="12" t="s">
        <v>2735</v>
      </c>
      <c r="I1197" s="12" t="s">
        <v>2735</v>
      </c>
      <c r="Y1197" s="12" t="str">
        <f t="shared" si="55"/>
        <v/>
      </c>
      <c r="Z1197" s="9">
        <v>2008</v>
      </c>
      <c r="AA1197" s="15" t="s">
        <v>2515</v>
      </c>
      <c r="AB1197" s="11" t="str">
        <f t="shared" si="56"/>
        <v>Not Threatened</v>
      </c>
      <c r="AC1197" s="11" t="s">
        <v>1518</v>
      </c>
      <c r="AD1197" s="13" t="s">
        <v>2373</v>
      </c>
      <c r="AE1197" s="11" t="s">
        <v>202</v>
      </c>
    </row>
    <row r="1198" spans="1:31">
      <c r="A1198" s="9" t="s">
        <v>1435</v>
      </c>
      <c r="B1198" s="15" t="s">
        <v>2846</v>
      </c>
      <c r="C1198" s="9">
        <v>2012</v>
      </c>
      <c r="D1198" s="11" t="str">
        <f t="shared" si="54"/>
        <v>At Risk</v>
      </c>
      <c r="E1198" s="11" t="s">
        <v>725</v>
      </c>
      <c r="F1198" s="11" t="s">
        <v>317</v>
      </c>
      <c r="G1198" s="9" t="s">
        <v>155</v>
      </c>
      <c r="H1198" s="12" t="s">
        <v>2735</v>
      </c>
      <c r="I1198" s="12" t="s">
        <v>2735</v>
      </c>
      <c r="O1198" s="12" t="s">
        <v>726</v>
      </c>
      <c r="T1198" s="12" t="s">
        <v>802</v>
      </c>
      <c r="Y1198" s="12" t="str">
        <f t="shared" si="55"/>
        <v>IE, RR</v>
      </c>
      <c r="Z1198" s="9">
        <v>2008</v>
      </c>
      <c r="AA1198" s="15" t="s">
        <v>2846</v>
      </c>
      <c r="AB1198" s="11" t="str">
        <f t="shared" si="56"/>
        <v>At Risk</v>
      </c>
      <c r="AC1198" s="11" t="s">
        <v>725</v>
      </c>
      <c r="AD1198" s="13" t="s">
        <v>2373</v>
      </c>
      <c r="AE1198" s="11" t="s">
        <v>202</v>
      </c>
    </row>
    <row r="1199" spans="1:31">
      <c r="A1199" s="9" t="s">
        <v>1435</v>
      </c>
      <c r="B1199" s="23" t="s">
        <v>2847</v>
      </c>
      <c r="C1199" s="9">
        <v>2012</v>
      </c>
      <c r="D1199" s="11" t="str">
        <f t="shared" si="54"/>
        <v>Not Threatened</v>
      </c>
      <c r="E1199" s="11" t="s">
        <v>1518</v>
      </c>
      <c r="F1199" s="11" t="s">
        <v>317</v>
      </c>
      <c r="G1199" s="9" t="s">
        <v>155</v>
      </c>
      <c r="H1199" s="12" t="s">
        <v>2735</v>
      </c>
      <c r="I1199" s="12" t="s">
        <v>2735</v>
      </c>
      <c r="Y1199" s="12" t="str">
        <f t="shared" si="55"/>
        <v/>
      </c>
      <c r="Z1199" s="9">
        <v>2008</v>
      </c>
      <c r="AA1199" s="23" t="s">
        <v>2847</v>
      </c>
      <c r="AB1199" s="11" t="str">
        <f t="shared" si="56"/>
        <v>Not Threatened</v>
      </c>
      <c r="AC1199" s="11" t="s">
        <v>1518</v>
      </c>
      <c r="AD1199" s="13" t="s">
        <v>2373</v>
      </c>
      <c r="AE1199" s="11" t="s">
        <v>202</v>
      </c>
    </row>
    <row r="1200" spans="1:31">
      <c r="A1200" s="9" t="s">
        <v>1435</v>
      </c>
      <c r="B1200" s="23" t="s">
        <v>1476</v>
      </c>
      <c r="C1200" s="9">
        <v>2012</v>
      </c>
      <c r="D1200" s="11" t="str">
        <f t="shared" si="54"/>
        <v>Not Threatened</v>
      </c>
      <c r="E1200" s="11" t="s">
        <v>1518</v>
      </c>
      <c r="F1200" s="11" t="s">
        <v>317</v>
      </c>
      <c r="G1200" s="9" t="s">
        <v>155</v>
      </c>
      <c r="H1200" s="12" t="s">
        <v>2735</v>
      </c>
      <c r="I1200" s="12" t="s">
        <v>2735</v>
      </c>
      <c r="Y1200" s="12" t="str">
        <f t="shared" si="55"/>
        <v/>
      </c>
      <c r="Z1200" s="9">
        <v>2008</v>
      </c>
      <c r="AA1200" s="23" t="s">
        <v>1476</v>
      </c>
      <c r="AB1200" s="11" t="str">
        <f t="shared" si="56"/>
        <v>Not Threatened</v>
      </c>
      <c r="AC1200" s="11" t="s">
        <v>1518</v>
      </c>
      <c r="AD1200" s="13" t="s">
        <v>2373</v>
      </c>
      <c r="AE1200" s="11" t="s">
        <v>202</v>
      </c>
    </row>
    <row r="1201" spans="1:31">
      <c r="A1201" s="9" t="s">
        <v>1435</v>
      </c>
      <c r="B1201" s="23" t="s">
        <v>1477</v>
      </c>
      <c r="C1201" s="9">
        <v>2012</v>
      </c>
      <c r="D1201" s="11" t="str">
        <f t="shared" si="54"/>
        <v>Not Threatened</v>
      </c>
      <c r="E1201" s="11" t="s">
        <v>1518</v>
      </c>
      <c r="F1201" s="11" t="s">
        <v>317</v>
      </c>
      <c r="G1201" s="9" t="s">
        <v>155</v>
      </c>
      <c r="H1201" s="12" t="s">
        <v>2735</v>
      </c>
      <c r="I1201" s="12" t="s">
        <v>2735</v>
      </c>
      <c r="Y1201" s="12" t="str">
        <f t="shared" si="55"/>
        <v/>
      </c>
      <c r="Z1201" s="9">
        <v>2008</v>
      </c>
      <c r="AA1201" s="23" t="s">
        <v>1477</v>
      </c>
      <c r="AB1201" s="11" t="str">
        <f t="shared" si="56"/>
        <v>Not Threatened</v>
      </c>
      <c r="AC1201" s="11" t="s">
        <v>1518</v>
      </c>
      <c r="AD1201" s="13" t="s">
        <v>2373</v>
      </c>
      <c r="AE1201" s="11" t="s">
        <v>202</v>
      </c>
    </row>
    <row r="1202" spans="1:31" ht="25.5">
      <c r="A1202" s="9" t="s">
        <v>1435</v>
      </c>
      <c r="B1202" s="23" t="s">
        <v>1478</v>
      </c>
      <c r="C1202" s="9">
        <v>2012</v>
      </c>
      <c r="D1202" s="11" t="str">
        <f t="shared" si="54"/>
        <v>Not Threatened</v>
      </c>
      <c r="E1202" s="11" t="s">
        <v>1518</v>
      </c>
      <c r="F1202" s="11" t="s">
        <v>317</v>
      </c>
      <c r="G1202" s="9" t="s">
        <v>155</v>
      </c>
      <c r="H1202" s="12" t="s">
        <v>2735</v>
      </c>
      <c r="I1202" s="12" t="s">
        <v>2735</v>
      </c>
      <c r="Y1202" s="12" t="str">
        <f t="shared" si="55"/>
        <v/>
      </c>
      <c r="Z1202" s="9">
        <v>2008</v>
      </c>
      <c r="AA1202" s="23" t="s">
        <v>1478</v>
      </c>
      <c r="AB1202" s="11" t="str">
        <f t="shared" si="56"/>
        <v>Not Threatened</v>
      </c>
      <c r="AC1202" s="11" t="s">
        <v>1518</v>
      </c>
      <c r="AD1202" s="13" t="s">
        <v>2373</v>
      </c>
      <c r="AE1202" s="11" t="s">
        <v>202</v>
      </c>
    </row>
    <row r="1203" spans="1:31" ht="25.5">
      <c r="A1203" s="9" t="s">
        <v>1435</v>
      </c>
      <c r="B1203" s="23" t="s">
        <v>1479</v>
      </c>
      <c r="C1203" s="9">
        <v>2012</v>
      </c>
      <c r="D1203" s="11" t="str">
        <f t="shared" si="54"/>
        <v>Not Threatened</v>
      </c>
      <c r="E1203" s="11" t="s">
        <v>1518</v>
      </c>
      <c r="F1203" s="11" t="s">
        <v>317</v>
      </c>
      <c r="G1203" s="9" t="s">
        <v>155</v>
      </c>
      <c r="H1203" s="12" t="s">
        <v>2735</v>
      </c>
      <c r="I1203" s="12" t="s">
        <v>2735</v>
      </c>
      <c r="Y1203" s="12" t="str">
        <f t="shared" si="55"/>
        <v/>
      </c>
      <c r="Z1203" s="9">
        <v>2008</v>
      </c>
      <c r="AA1203" s="23" t="s">
        <v>1479</v>
      </c>
      <c r="AB1203" s="11" t="str">
        <f t="shared" si="56"/>
        <v>Not Threatened</v>
      </c>
      <c r="AC1203" s="11" t="s">
        <v>1518</v>
      </c>
      <c r="AD1203" s="13" t="s">
        <v>2373</v>
      </c>
      <c r="AE1203" s="11" t="s">
        <v>202</v>
      </c>
    </row>
    <row r="1204" spans="1:31">
      <c r="A1204" s="9" t="s">
        <v>1435</v>
      </c>
      <c r="B1204" s="23" t="s">
        <v>1480</v>
      </c>
      <c r="C1204" s="9">
        <v>2012</v>
      </c>
      <c r="D1204" s="11" t="str">
        <f t="shared" si="54"/>
        <v>Not Threatened</v>
      </c>
      <c r="E1204" s="11" t="s">
        <v>1518</v>
      </c>
      <c r="F1204" s="11" t="s">
        <v>317</v>
      </c>
      <c r="G1204" s="9" t="s">
        <v>155</v>
      </c>
      <c r="H1204" s="12" t="s">
        <v>2735</v>
      </c>
      <c r="I1204" s="12" t="s">
        <v>2735</v>
      </c>
      <c r="Y1204" s="12" t="str">
        <f t="shared" si="55"/>
        <v/>
      </c>
      <c r="Z1204" s="9">
        <v>2008</v>
      </c>
      <c r="AA1204" s="23" t="s">
        <v>1480</v>
      </c>
      <c r="AB1204" s="11" t="str">
        <f t="shared" si="56"/>
        <v>Not Threatened</v>
      </c>
      <c r="AC1204" s="11" t="s">
        <v>1518</v>
      </c>
      <c r="AD1204" s="13" t="s">
        <v>2373</v>
      </c>
      <c r="AE1204" s="11" t="s">
        <v>202</v>
      </c>
    </row>
    <row r="1205" spans="1:31" ht="25.5">
      <c r="A1205" s="9" t="s">
        <v>1435</v>
      </c>
      <c r="B1205" s="23" t="s">
        <v>1481</v>
      </c>
      <c r="C1205" s="9">
        <v>2012</v>
      </c>
      <c r="D1205" s="11" t="str">
        <f t="shared" si="54"/>
        <v>At Risk</v>
      </c>
      <c r="E1205" s="11" t="s">
        <v>725</v>
      </c>
      <c r="F1205" s="11" t="s">
        <v>317</v>
      </c>
      <c r="G1205" s="9" t="s">
        <v>155</v>
      </c>
      <c r="H1205" s="12" t="s">
        <v>2735</v>
      </c>
      <c r="I1205" s="12" t="s">
        <v>2735</v>
      </c>
      <c r="L1205" s="12" t="s">
        <v>1784</v>
      </c>
      <c r="V1205" s="12" t="s">
        <v>243</v>
      </c>
      <c r="Y1205" s="12" t="str">
        <f t="shared" si="55"/>
        <v>DP, Sp</v>
      </c>
      <c r="Z1205" s="9">
        <v>2008</v>
      </c>
      <c r="AA1205" s="23" t="s">
        <v>1481</v>
      </c>
      <c r="AB1205" s="11" t="str">
        <f t="shared" si="56"/>
        <v>At Risk</v>
      </c>
      <c r="AC1205" s="11" t="s">
        <v>725</v>
      </c>
      <c r="AD1205" s="13" t="s">
        <v>2373</v>
      </c>
      <c r="AE1205" s="11" t="s">
        <v>202</v>
      </c>
    </row>
    <row r="1206" spans="1:31" ht="25.5">
      <c r="A1206" s="9" t="s">
        <v>1435</v>
      </c>
      <c r="B1206" s="23" t="s">
        <v>137</v>
      </c>
      <c r="C1206" s="9">
        <v>2012</v>
      </c>
      <c r="D1206" s="11" t="str">
        <f t="shared" si="54"/>
        <v>Not Threatened</v>
      </c>
      <c r="E1206" s="11" t="s">
        <v>1518</v>
      </c>
      <c r="F1206" s="11" t="s">
        <v>317</v>
      </c>
      <c r="G1206" s="9" t="s">
        <v>155</v>
      </c>
      <c r="H1206" s="12" t="s">
        <v>2735</v>
      </c>
      <c r="I1206" s="12" t="s">
        <v>2735</v>
      </c>
      <c r="Y1206" s="12" t="str">
        <f t="shared" si="55"/>
        <v/>
      </c>
      <c r="Z1206" s="9">
        <v>2008</v>
      </c>
      <c r="AA1206" s="23" t="s">
        <v>1482</v>
      </c>
      <c r="AB1206" s="11" t="str">
        <f t="shared" si="56"/>
        <v>Not Threatened</v>
      </c>
      <c r="AC1206" s="11" t="s">
        <v>1518</v>
      </c>
      <c r="AD1206" s="13" t="s">
        <v>2373</v>
      </c>
      <c r="AE1206" s="11" t="s">
        <v>202</v>
      </c>
    </row>
    <row r="1207" spans="1:31" ht="25.5">
      <c r="A1207" s="9" t="s">
        <v>1435</v>
      </c>
      <c r="B1207" s="23" t="s">
        <v>1483</v>
      </c>
      <c r="C1207" s="9">
        <v>2012</v>
      </c>
      <c r="D1207" s="11" t="str">
        <f t="shared" si="54"/>
        <v>Not Threatened</v>
      </c>
      <c r="E1207" s="11" t="s">
        <v>1518</v>
      </c>
      <c r="F1207" s="11" t="s">
        <v>317</v>
      </c>
      <c r="G1207" s="9" t="s">
        <v>155</v>
      </c>
      <c r="H1207" s="12" t="s">
        <v>2735</v>
      </c>
      <c r="I1207" s="12" t="s">
        <v>2735</v>
      </c>
      <c r="Y1207" s="12" t="str">
        <f t="shared" si="55"/>
        <v/>
      </c>
      <c r="Z1207" s="9">
        <v>2008</v>
      </c>
      <c r="AA1207" s="23" t="s">
        <v>1483</v>
      </c>
      <c r="AB1207" s="11" t="str">
        <f t="shared" si="56"/>
        <v>Not Threatened</v>
      </c>
      <c r="AC1207" s="11" t="s">
        <v>1518</v>
      </c>
      <c r="AD1207" s="13" t="s">
        <v>2373</v>
      </c>
      <c r="AE1207" s="11" t="s">
        <v>202</v>
      </c>
    </row>
    <row r="1208" spans="1:31">
      <c r="A1208" s="9" t="s">
        <v>1435</v>
      </c>
      <c r="B1208" s="23" t="s">
        <v>1839</v>
      </c>
      <c r="C1208" s="9">
        <v>2012</v>
      </c>
      <c r="D1208" s="11" t="str">
        <f t="shared" si="54"/>
        <v>Not Threatened</v>
      </c>
      <c r="E1208" s="11" t="s">
        <v>1518</v>
      </c>
      <c r="F1208" s="11" t="s">
        <v>317</v>
      </c>
      <c r="G1208" s="9" t="s">
        <v>155</v>
      </c>
      <c r="H1208" s="12" t="s">
        <v>2735</v>
      </c>
      <c r="I1208" s="12" t="s">
        <v>2735</v>
      </c>
      <c r="Y1208" s="12" t="str">
        <f t="shared" si="55"/>
        <v/>
      </c>
      <c r="Z1208" s="9">
        <v>2008</v>
      </c>
      <c r="AA1208" s="23" t="s">
        <v>1839</v>
      </c>
      <c r="AB1208" s="11" t="str">
        <f t="shared" si="56"/>
        <v>Not Threatened</v>
      </c>
      <c r="AC1208" s="11" t="s">
        <v>1518</v>
      </c>
      <c r="AD1208" s="13" t="s">
        <v>2373</v>
      </c>
      <c r="AE1208" s="11" t="s">
        <v>202</v>
      </c>
    </row>
    <row r="1209" spans="1:31">
      <c r="A1209" s="9" t="s">
        <v>1435</v>
      </c>
      <c r="B1209" s="23" t="s">
        <v>1840</v>
      </c>
      <c r="C1209" s="9">
        <v>2012</v>
      </c>
      <c r="D1209" s="11" t="str">
        <f t="shared" si="54"/>
        <v>Not Threatened</v>
      </c>
      <c r="E1209" s="11" t="s">
        <v>1518</v>
      </c>
      <c r="F1209" s="11" t="s">
        <v>317</v>
      </c>
      <c r="G1209" s="9" t="s">
        <v>155</v>
      </c>
      <c r="H1209" s="12" t="s">
        <v>2735</v>
      </c>
      <c r="I1209" s="12" t="s">
        <v>2735</v>
      </c>
      <c r="Y1209" s="12" t="str">
        <f t="shared" si="55"/>
        <v/>
      </c>
      <c r="Z1209" s="9">
        <v>2008</v>
      </c>
      <c r="AA1209" s="23" t="s">
        <v>1840</v>
      </c>
      <c r="AB1209" s="11" t="str">
        <f t="shared" si="56"/>
        <v>Not Threatened</v>
      </c>
      <c r="AC1209" s="11" t="s">
        <v>1518</v>
      </c>
      <c r="AD1209" s="13" t="s">
        <v>2373</v>
      </c>
      <c r="AE1209" s="11" t="s">
        <v>202</v>
      </c>
    </row>
    <row r="1210" spans="1:31">
      <c r="A1210" s="9" t="s">
        <v>1435</v>
      </c>
      <c r="B1210" s="23" t="s">
        <v>1841</v>
      </c>
      <c r="C1210" s="9">
        <v>2012</v>
      </c>
      <c r="D1210" s="11" t="str">
        <f t="shared" si="54"/>
        <v>Not Threatened</v>
      </c>
      <c r="E1210" s="11" t="s">
        <v>1518</v>
      </c>
      <c r="F1210" s="11" t="s">
        <v>317</v>
      </c>
      <c r="G1210" s="9" t="s">
        <v>155</v>
      </c>
      <c r="H1210" s="12" t="s">
        <v>2735</v>
      </c>
      <c r="I1210" s="12" t="s">
        <v>2735</v>
      </c>
      <c r="Y1210" s="12" t="str">
        <f t="shared" si="55"/>
        <v/>
      </c>
      <c r="Z1210" s="9">
        <v>2008</v>
      </c>
      <c r="AA1210" s="23" t="s">
        <v>1841</v>
      </c>
      <c r="AB1210" s="11" t="str">
        <f t="shared" si="56"/>
        <v>Not Threatened</v>
      </c>
      <c r="AC1210" s="11" t="s">
        <v>1518</v>
      </c>
      <c r="AD1210" s="13" t="s">
        <v>2373</v>
      </c>
      <c r="AE1210" s="11" t="s">
        <v>202</v>
      </c>
    </row>
    <row r="1211" spans="1:31">
      <c r="A1211" s="9" t="s">
        <v>1435</v>
      </c>
      <c r="B1211" s="23" t="s">
        <v>1842</v>
      </c>
      <c r="C1211" s="9">
        <v>2012</v>
      </c>
      <c r="D1211" s="11" t="str">
        <f t="shared" si="54"/>
        <v>At Risk</v>
      </c>
      <c r="E1211" s="11" t="s">
        <v>725</v>
      </c>
      <c r="F1211" s="11" t="s">
        <v>317</v>
      </c>
      <c r="G1211" s="9" t="s">
        <v>155</v>
      </c>
      <c r="H1211" s="12" t="s">
        <v>2735</v>
      </c>
      <c r="I1211" s="12" t="s">
        <v>2735</v>
      </c>
      <c r="T1211" s="12" t="s">
        <v>802</v>
      </c>
      <c r="V1211" s="12" t="s">
        <v>243</v>
      </c>
      <c r="Y1211" s="12" t="str">
        <f t="shared" si="55"/>
        <v>RR, Sp</v>
      </c>
      <c r="Z1211" s="9">
        <v>2008</v>
      </c>
      <c r="AA1211" s="23" t="s">
        <v>1842</v>
      </c>
      <c r="AB1211" s="11" t="str">
        <f t="shared" si="56"/>
        <v>At Risk</v>
      </c>
      <c r="AC1211" s="11" t="s">
        <v>725</v>
      </c>
      <c r="AD1211" s="13" t="s">
        <v>2373</v>
      </c>
      <c r="AE1211" s="11" t="s">
        <v>202</v>
      </c>
    </row>
    <row r="1212" spans="1:31">
      <c r="A1212" s="9" t="s">
        <v>1435</v>
      </c>
      <c r="B1212" s="23" t="s">
        <v>1843</v>
      </c>
      <c r="C1212" s="9">
        <v>2012</v>
      </c>
      <c r="D1212" s="11" t="str">
        <f t="shared" si="54"/>
        <v>At Risk</v>
      </c>
      <c r="E1212" s="11" t="s">
        <v>725</v>
      </c>
      <c r="F1212" s="11" t="s">
        <v>317</v>
      </c>
      <c r="G1212" s="9" t="s">
        <v>155</v>
      </c>
      <c r="H1212" s="12" t="s">
        <v>2735</v>
      </c>
      <c r="I1212" s="12" t="s">
        <v>2735</v>
      </c>
      <c r="V1212" s="12" t="s">
        <v>243</v>
      </c>
      <c r="Y1212" s="12" t="str">
        <f t="shared" si="55"/>
        <v>Sp</v>
      </c>
      <c r="Z1212" s="9">
        <v>2008</v>
      </c>
      <c r="AA1212" s="23" t="s">
        <v>1843</v>
      </c>
      <c r="AB1212" s="11" t="str">
        <f t="shared" si="56"/>
        <v>At Risk</v>
      </c>
      <c r="AC1212" s="11" t="s">
        <v>725</v>
      </c>
      <c r="AD1212" s="13" t="s">
        <v>2373</v>
      </c>
      <c r="AE1212" s="11" t="s">
        <v>202</v>
      </c>
    </row>
    <row r="1213" spans="1:31">
      <c r="A1213" s="9" t="s">
        <v>1435</v>
      </c>
      <c r="B1213" s="23" t="s">
        <v>1844</v>
      </c>
      <c r="C1213" s="9">
        <v>2012</v>
      </c>
      <c r="D1213" s="11" t="str">
        <f t="shared" si="54"/>
        <v>Not Threatened</v>
      </c>
      <c r="E1213" s="11" t="s">
        <v>1518</v>
      </c>
      <c r="F1213" s="11" t="s">
        <v>317</v>
      </c>
      <c r="G1213" s="9" t="s">
        <v>155</v>
      </c>
      <c r="H1213" s="12" t="s">
        <v>2735</v>
      </c>
      <c r="I1213" s="12" t="s">
        <v>2735</v>
      </c>
      <c r="Y1213" s="12" t="str">
        <f t="shared" si="55"/>
        <v/>
      </c>
      <c r="Z1213" s="9">
        <v>2008</v>
      </c>
      <c r="AA1213" s="23" t="s">
        <v>1844</v>
      </c>
      <c r="AB1213" s="11" t="str">
        <f t="shared" si="56"/>
        <v>Not Threatened</v>
      </c>
      <c r="AC1213" s="11" t="s">
        <v>1518</v>
      </c>
      <c r="AD1213" s="13" t="s">
        <v>2373</v>
      </c>
      <c r="AE1213" s="11" t="s">
        <v>202</v>
      </c>
    </row>
    <row r="1214" spans="1:31">
      <c r="A1214" s="9" t="s">
        <v>1435</v>
      </c>
      <c r="B1214" s="23" t="s">
        <v>1845</v>
      </c>
      <c r="C1214" s="9">
        <v>2012</v>
      </c>
      <c r="D1214" s="11" t="str">
        <f t="shared" si="54"/>
        <v>Not Threatened</v>
      </c>
      <c r="E1214" s="11" t="s">
        <v>1518</v>
      </c>
      <c r="F1214" s="11" t="s">
        <v>317</v>
      </c>
      <c r="G1214" s="9" t="s">
        <v>155</v>
      </c>
      <c r="H1214" s="12" t="s">
        <v>2735</v>
      </c>
      <c r="I1214" s="12" t="s">
        <v>2735</v>
      </c>
      <c r="Y1214" s="12" t="str">
        <f t="shared" si="55"/>
        <v/>
      </c>
      <c r="Z1214" s="9">
        <v>2008</v>
      </c>
      <c r="AA1214" s="23" t="s">
        <v>1845</v>
      </c>
      <c r="AB1214" s="11" t="str">
        <f t="shared" si="56"/>
        <v>Not Threatened</v>
      </c>
      <c r="AC1214" s="11" t="s">
        <v>1518</v>
      </c>
      <c r="AD1214" s="13" t="s">
        <v>2373</v>
      </c>
      <c r="AE1214" s="11" t="s">
        <v>202</v>
      </c>
    </row>
    <row r="1215" spans="1:31">
      <c r="A1215" s="9" t="s">
        <v>1435</v>
      </c>
      <c r="B1215" s="23" t="s">
        <v>1846</v>
      </c>
      <c r="C1215" s="9">
        <v>2012</v>
      </c>
      <c r="D1215" s="11" t="str">
        <f t="shared" si="54"/>
        <v>Threatened</v>
      </c>
      <c r="E1215" s="11" t="s">
        <v>508</v>
      </c>
      <c r="F1215" s="11" t="s">
        <v>2849</v>
      </c>
      <c r="G1215" s="9" t="s">
        <v>155</v>
      </c>
      <c r="H1215" s="12" t="s">
        <v>2736</v>
      </c>
      <c r="I1215" s="12" t="s">
        <v>2739</v>
      </c>
      <c r="L1215" s="12" t="s">
        <v>1784</v>
      </c>
      <c r="T1215" s="12" t="s">
        <v>802</v>
      </c>
      <c r="V1215" s="12" t="s">
        <v>243</v>
      </c>
      <c r="Y1215" s="12" t="str">
        <f t="shared" si="55"/>
        <v>DP, RR, Sp</v>
      </c>
      <c r="Z1215" s="9">
        <v>2008</v>
      </c>
      <c r="AA1215" s="23" t="s">
        <v>1846</v>
      </c>
      <c r="AB1215" s="11" t="str">
        <f t="shared" si="56"/>
        <v>At Risk</v>
      </c>
      <c r="AC1215" s="11" t="s">
        <v>725</v>
      </c>
      <c r="AD1215" s="13" t="s">
        <v>2373</v>
      </c>
      <c r="AE1215" s="11" t="s">
        <v>202</v>
      </c>
    </row>
    <row r="1216" spans="1:31">
      <c r="A1216" s="9" t="s">
        <v>1435</v>
      </c>
      <c r="B1216" s="23" t="s">
        <v>1847</v>
      </c>
      <c r="C1216" s="9">
        <v>2012</v>
      </c>
      <c r="D1216" s="11" t="str">
        <f t="shared" si="54"/>
        <v>Not Threatened</v>
      </c>
      <c r="E1216" s="11" t="s">
        <v>1518</v>
      </c>
      <c r="F1216" s="11" t="s">
        <v>317</v>
      </c>
      <c r="G1216" s="9" t="s">
        <v>155</v>
      </c>
      <c r="H1216" s="12" t="s">
        <v>2735</v>
      </c>
      <c r="I1216" s="12" t="s">
        <v>2735</v>
      </c>
      <c r="Y1216" s="12" t="str">
        <f t="shared" si="55"/>
        <v/>
      </c>
      <c r="Z1216" s="9">
        <v>2008</v>
      </c>
      <c r="AA1216" s="23" t="s">
        <v>1847</v>
      </c>
      <c r="AB1216" s="11" t="str">
        <f t="shared" si="56"/>
        <v>Not Threatened</v>
      </c>
      <c r="AC1216" s="11" t="s">
        <v>1518</v>
      </c>
      <c r="AD1216" s="13" t="s">
        <v>2373</v>
      </c>
      <c r="AE1216" s="11" t="s">
        <v>202</v>
      </c>
    </row>
    <row r="1217" spans="1:31">
      <c r="A1217" s="9" t="s">
        <v>1435</v>
      </c>
      <c r="B1217" s="23" t="s">
        <v>1848</v>
      </c>
      <c r="C1217" s="9">
        <v>2012</v>
      </c>
      <c r="D1217" s="11" t="str">
        <f t="shared" si="54"/>
        <v>At Risk</v>
      </c>
      <c r="E1217" s="11" t="s">
        <v>725</v>
      </c>
      <c r="F1217" s="11" t="s">
        <v>317</v>
      </c>
      <c r="G1217" s="9" t="s">
        <v>155</v>
      </c>
      <c r="H1217" s="12" t="s">
        <v>2735</v>
      </c>
      <c r="I1217" s="12" t="s">
        <v>2735</v>
      </c>
      <c r="V1217" s="12" t="s">
        <v>243</v>
      </c>
      <c r="Y1217" s="12" t="str">
        <f t="shared" si="55"/>
        <v>Sp</v>
      </c>
      <c r="Z1217" s="9">
        <v>2008</v>
      </c>
      <c r="AA1217" s="23" t="s">
        <v>1848</v>
      </c>
      <c r="AB1217" s="11" t="str">
        <f t="shared" si="56"/>
        <v>At Risk</v>
      </c>
      <c r="AC1217" s="11" t="s">
        <v>725</v>
      </c>
      <c r="AD1217" s="13" t="s">
        <v>2373</v>
      </c>
      <c r="AE1217" s="11" t="s">
        <v>202</v>
      </c>
    </row>
    <row r="1218" spans="1:31">
      <c r="A1218" s="9" t="s">
        <v>1435</v>
      </c>
      <c r="B1218" s="23" t="s">
        <v>1849</v>
      </c>
      <c r="C1218" s="9">
        <v>2012</v>
      </c>
      <c r="D1218" s="11" t="str">
        <f t="shared" ref="D1218:D1281" si="57">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218" s="11" t="s">
        <v>1518</v>
      </c>
      <c r="F1218" s="11" t="s">
        <v>317</v>
      </c>
      <c r="G1218" s="9" t="s">
        <v>155</v>
      </c>
      <c r="H1218" s="12" t="s">
        <v>2735</v>
      </c>
      <c r="I1218" s="12" t="s">
        <v>2735</v>
      </c>
      <c r="Y1218" s="12" t="str">
        <f t="shared" si="55"/>
        <v/>
      </c>
      <c r="Z1218" s="9">
        <v>2008</v>
      </c>
      <c r="AA1218" s="23" t="s">
        <v>1849</v>
      </c>
      <c r="AB1218" s="11" t="str">
        <f t="shared" si="56"/>
        <v>Not Threatened</v>
      </c>
      <c r="AC1218" s="11" t="s">
        <v>1518</v>
      </c>
      <c r="AD1218" s="13" t="s">
        <v>2373</v>
      </c>
      <c r="AE1218" s="11" t="s">
        <v>202</v>
      </c>
    </row>
    <row r="1219" spans="1:31">
      <c r="A1219" s="9" t="s">
        <v>1435</v>
      </c>
      <c r="B1219" s="23" t="s">
        <v>1850</v>
      </c>
      <c r="C1219" s="9">
        <v>2012</v>
      </c>
      <c r="D1219" s="11" t="str">
        <f t="shared" si="57"/>
        <v>Threatened</v>
      </c>
      <c r="E1219" s="11" t="s">
        <v>506</v>
      </c>
      <c r="F1219" s="11" t="s">
        <v>804</v>
      </c>
      <c r="G1219" s="9" t="s">
        <v>155</v>
      </c>
      <c r="H1219" s="12" t="s">
        <v>2735</v>
      </c>
      <c r="I1219" s="12" t="s">
        <v>2735</v>
      </c>
      <c r="L1219" s="12" t="s">
        <v>1784</v>
      </c>
      <c r="T1219" s="12" t="s">
        <v>802</v>
      </c>
      <c r="V1219" s="12" t="s">
        <v>243</v>
      </c>
      <c r="Y1219" s="12" t="str">
        <f t="shared" ref="Y1219:Y1282" si="58">SUBSTITUTE(TRIM(J1219&amp;" "&amp;K1219&amp;" "&amp;L1219&amp;" "&amp;M1219&amp;" "&amp;N1219&amp;" "&amp;O1219&amp;" "&amp;P1219&amp;" "&amp;Q1219&amp;" "&amp;R1219&amp;" "&amp;S1219&amp;" "&amp;T1219&amp;" "&amp;U1219&amp;" "&amp;V1219&amp;" "&amp;W1219&amp;" "&amp;X1219)," ",", ")</f>
        <v>DP, RR, Sp</v>
      </c>
      <c r="Z1219" s="9">
        <v>2008</v>
      </c>
      <c r="AA1219" s="23" t="s">
        <v>1850</v>
      </c>
      <c r="AB1219" s="11" t="str">
        <f t="shared" si="56"/>
        <v>Threatened</v>
      </c>
      <c r="AC1219" s="11" t="s">
        <v>506</v>
      </c>
      <c r="AD1219" s="13" t="s">
        <v>2373</v>
      </c>
      <c r="AE1219" s="11" t="s">
        <v>202</v>
      </c>
    </row>
    <row r="1220" spans="1:31">
      <c r="A1220" s="9" t="s">
        <v>1435</v>
      </c>
      <c r="B1220" s="23" t="s">
        <v>1484</v>
      </c>
      <c r="C1220" s="9">
        <v>2012</v>
      </c>
      <c r="D1220" s="11" t="str">
        <f t="shared" si="57"/>
        <v>Not Threatened</v>
      </c>
      <c r="E1220" s="11" t="s">
        <v>1518</v>
      </c>
      <c r="F1220" s="11" t="s">
        <v>317</v>
      </c>
      <c r="G1220" s="9" t="s">
        <v>155</v>
      </c>
      <c r="H1220" s="12" t="s">
        <v>2735</v>
      </c>
      <c r="I1220" s="12" t="s">
        <v>2735</v>
      </c>
      <c r="Y1220" s="12" t="str">
        <f t="shared" si="58"/>
        <v/>
      </c>
      <c r="Z1220" s="9">
        <v>2008</v>
      </c>
      <c r="AA1220" s="23" t="s">
        <v>1484</v>
      </c>
      <c r="AB1220" s="11" t="str">
        <f t="shared" si="56"/>
        <v>Not Threatened</v>
      </c>
      <c r="AC1220" s="11" t="s">
        <v>1518</v>
      </c>
      <c r="AD1220" s="13" t="s">
        <v>2373</v>
      </c>
      <c r="AE1220" s="11" t="s">
        <v>202</v>
      </c>
    </row>
    <row r="1221" spans="1:31">
      <c r="A1221" s="9" t="s">
        <v>1435</v>
      </c>
      <c r="B1221" s="23" t="s">
        <v>1485</v>
      </c>
      <c r="C1221" s="9">
        <v>2012</v>
      </c>
      <c r="D1221" s="11" t="str">
        <f t="shared" si="57"/>
        <v>At Risk</v>
      </c>
      <c r="E1221" s="11" t="s">
        <v>725</v>
      </c>
      <c r="F1221" s="11" t="s">
        <v>317</v>
      </c>
      <c r="G1221" s="9" t="s">
        <v>155</v>
      </c>
      <c r="H1221" s="12" t="s">
        <v>2735</v>
      </c>
      <c r="I1221" s="12" t="s">
        <v>2735</v>
      </c>
      <c r="T1221" s="12" t="s">
        <v>802</v>
      </c>
      <c r="V1221" s="12" t="s">
        <v>243</v>
      </c>
      <c r="Y1221" s="12" t="str">
        <f t="shared" si="58"/>
        <v>RR, Sp</v>
      </c>
      <c r="Z1221" s="9">
        <v>2008</v>
      </c>
      <c r="AA1221" s="23" t="s">
        <v>1485</v>
      </c>
      <c r="AB1221" s="11" t="str">
        <f t="shared" ref="AB1221:AB1284" si="5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1221" s="11" t="s">
        <v>725</v>
      </c>
      <c r="AD1221" s="13" t="s">
        <v>2373</v>
      </c>
      <c r="AE1221" s="11" t="s">
        <v>202</v>
      </c>
    </row>
    <row r="1222" spans="1:31" ht="25.5">
      <c r="A1222" s="9" t="s">
        <v>1435</v>
      </c>
      <c r="B1222" s="23" t="s">
        <v>1053</v>
      </c>
      <c r="C1222" s="9">
        <v>2012</v>
      </c>
      <c r="D1222" s="11" t="str">
        <f t="shared" si="57"/>
        <v>Not Threatened</v>
      </c>
      <c r="E1222" s="11" t="s">
        <v>1518</v>
      </c>
      <c r="F1222" s="11" t="s">
        <v>317</v>
      </c>
      <c r="G1222" s="9" t="s">
        <v>155</v>
      </c>
      <c r="H1222" s="12" t="s">
        <v>2735</v>
      </c>
      <c r="I1222" s="12" t="s">
        <v>2735</v>
      </c>
      <c r="Y1222" s="12" t="str">
        <f t="shared" si="58"/>
        <v/>
      </c>
      <c r="Z1222" s="9">
        <v>2008</v>
      </c>
      <c r="AA1222" s="23" t="s">
        <v>1053</v>
      </c>
      <c r="AB1222" s="11" t="str">
        <f t="shared" si="59"/>
        <v>Not Threatened</v>
      </c>
      <c r="AC1222" s="11" t="s">
        <v>1518</v>
      </c>
      <c r="AD1222" s="13" t="s">
        <v>2373</v>
      </c>
      <c r="AE1222" s="11" t="s">
        <v>202</v>
      </c>
    </row>
    <row r="1223" spans="1:31">
      <c r="A1223" s="9" t="s">
        <v>1435</v>
      </c>
      <c r="B1223" s="23" t="s">
        <v>1054</v>
      </c>
      <c r="C1223" s="9">
        <v>2012</v>
      </c>
      <c r="D1223" s="11" t="str">
        <f t="shared" si="57"/>
        <v>Not Threatened</v>
      </c>
      <c r="E1223" s="11" t="s">
        <v>1518</v>
      </c>
      <c r="F1223" s="11" t="s">
        <v>317</v>
      </c>
      <c r="G1223" s="9" t="s">
        <v>155</v>
      </c>
      <c r="H1223" s="12" t="s">
        <v>2735</v>
      </c>
      <c r="I1223" s="12" t="s">
        <v>2735</v>
      </c>
      <c r="Y1223" s="12" t="str">
        <f t="shared" si="58"/>
        <v/>
      </c>
      <c r="Z1223" s="9">
        <v>2008</v>
      </c>
      <c r="AA1223" s="23" t="s">
        <v>1054</v>
      </c>
      <c r="AB1223" s="11" t="str">
        <f t="shared" si="59"/>
        <v>Not Threatened</v>
      </c>
      <c r="AC1223" s="11" t="s">
        <v>1518</v>
      </c>
      <c r="AD1223" s="13" t="s">
        <v>2373</v>
      </c>
      <c r="AE1223" s="11" t="s">
        <v>202</v>
      </c>
    </row>
    <row r="1224" spans="1:31">
      <c r="A1224" s="9" t="s">
        <v>1435</v>
      </c>
      <c r="B1224" s="23" t="s">
        <v>1055</v>
      </c>
      <c r="C1224" s="9">
        <v>2012</v>
      </c>
      <c r="D1224" s="11" t="str">
        <f t="shared" si="57"/>
        <v>Not Threatened</v>
      </c>
      <c r="E1224" s="11" t="s">
        <v>1518</v>
      </c>
      <c r="F1224" s="11" t="s">
        <v>317</v>
      </c>
      <c r="G1224" s="9" t="s">
        <v>155</v>
      </c>
      <c r="H1224" s="12" t="s">
        <v>2735</v>
      </c>
      <c r="I1224" s="12" t="s">
        <v>2735</v>
      </c>
      <c r="Y1224" s="12" t="str">
        <f t="shared" si="58"/>
        <v/>
      </c>
      <c r="Z1224" s="9">
        <v>2008</v>
      </c>
      <c r="AA1224" s="23" t="s">
        <v>1055</v>
      </c>
      <c r="AB1224" s="11" t="str">
        <f t="shared" si="59"/>
        <v>Not Threatened</v>
      </c>
      <c r="AC1224" s="11" t="s">
        <v>1518</v>
      </c>
      <c r="AD1224" s="13" t="s">
        <v>2373</v>
      </c>
      <c r="AE1224" s="11" t="s">
        <v>202</v>
      </c>
    </row>
    <row r="1225" spans="1:31" ht="25.5">
      <c r="A1225" s="9" t="s">
        <v>1435</v>
      </c>
      <c r="B1225" s="10" t="s">
        <v>1264</v>
      </c>
      <c r="C1225" s="9">
        <v>2012</v>
      </c>
      <c r="D1225" s="11" t="str">
        <f t="shared" si="57"/>
        <v>Not Threatened</v>
      </c>
      <c r="E1225" s="11" t="s">
        <v>1518</v>
      </c>
      <c r="F1225" s="11" t="s">
        <v>317</v>
      </c>
      <c r="G1225" s="9" t="s">
        <v>155</v>
      </c>
      <c r="H1225" s="12" t="s">
        <v>2735</v>
      </c>
      <c r="I1225" s="12" t="s">
        <v>2735</v>
      </c>
      <c r="Y1225" s="12" t="str">
        <f t="shared" si="58"/>
        <v/>
      </c>
      <c r="Z1225" s="9">
        <v>2008</v>
      </c>
      <c r="AA1225" s="10" t="s">
        <v>1264</v>
      </c>
      <c r="AB1225" s="11" t="str">
        <f t="shared" si="59"/>
        <v>Not Threatened</v>
      </c>
      <c r="AC1225" s="11" t="s">
        <v>1518</v>
      </c>
      <c r="AD1225" s="13" t="s">
        <v>2373</v>
      </c>
      <c r="AE1225" s="11" t="s">
        <v>202</v>
      </c>
    </row>
    <row r="1226" spans="1:31">
      <c r="A1226" s="9" t="s">
        <v>1435</v>
      </c>
      <c r="B1226" s="23" t="s">
        <v>1265</v>
      </c>
      <c r="C1226" s="9">
        <v>2012</v>
      </c>
      <c r="D1226" s="11" t="str">
        <f t="shared" si="57"/>
        <v>At Risk</v>
      </c>
      <c r="E1226" s="11" t="s">
        <v>725</v>
      </c>
      <c r="F1226" s="11" t="s">
        <v>317</v>
      </c>
      <c r="G1226" s="9" t="s">
        <v>155</v>
      </c>
      <c r="H1226" s="12" t="s">
        <v>2735</v>
      </c>
      <c r="I1226" s="12" t="s">
        <v>2735</v>
      </c>
      <c r="O1226" s="12" t="s">
        <v>726</v>
      </c>
      <c r="Q1226" s="12" t="s">
        <v>843</v>
      </c>
      <c r="Y1226" s="12" t="str">
        <f t="shared" si="58"/>
        <v>IE, OL</v>
      </c>
      <c r="Z1226" s="9">
        <v>2008</v>
      </c>
      <c r="AA1226" s="23" t="s">
        <v>1265</v>
      </c>
      <c r="AB1226" s="11" t="str">
        <f t="shared" si="59"/>
        <v>At Risk</v>
      </c>
      <c r="AC1226" s="11" t="s">
        <v>725</v>
      </c>
      <c r="AD1226" s="13" t="s">
        <v>2373</v>
      </c>
      <c r="AE1226" s="11" t="s">
        <v>202</v>
      </c>
    </row>
    <row r="1227" spans="1:31">
      <c r="A1227" s="9" t="s">
        <v>1435</v>
      </c>
      <c r="B1227" s="23" t="s">
        <v>1266</v>
      </c>
      <c r="C1227" s="9">
        <v>2012</v>
      </c>
      <c r="D1227" s="11" t="str">
        <f t="shared" si="57"/>
        <v>At Risk</v>
      </c>
      <c r="E1227" s="11" t="s">
        <v>725</v>
      </c>
      <c r="F1227" s="11" t="s">
        <v>317</v>
      </c>
      <c r="G1227" s="9" t="s">
        <v>155</v>
      </c>
      <c r="H1227" s="12" t="s">
        <v>2735</v>
      </c>
      <c r="I1227" s="12" t="s">
        <v>2735</v>
      </c>
      <c r="T1227" s="12" t="s">
        <v>802</v>
      </c>
      <c r="Y1227" s="12" t="str">
        <f t="shared" si="58"/>
        <v>RR</v>
      </c>
      <c r="Z1227" s="9">
        <v>2008</v>
      </c>
      <c r="AA1227" s="23" t="s">
        <v>1266</v>
      </c>
      <c r="AB1227" s="11" t="str">
        <f t="shared" si="59"/>
        <v>At Risk</v>
      </c>
      <c r="AC1227" s="11" t="s">
        <v>725</v>
      </c>
      <c r="AD1227" s="13" t="s">
        <v>2373</v>
      </c>
      <c r="AE1227" s="11" t="s">
        <v>202</v>
      </c>
    </row>
    <row r="1228" spans="1:31">
      <c r="A1228" s="9" t="s">
        <v>1435</v>
      </c>
      <c r="B1228" s="23" t="s">
        <v>1267</v>
      </c>
      <c r="C1228" s="9">
        <v>2012</v>
      </c>
      <c r="D1228" s="11" t="str">
        <f t="shared" si="57"/>
        <v>Not Threatened</v>
      </c>
      <c r="E1228" s="11" t="s">
        <v>1518</v>
      </c>
      <c r="F1228" s="11" t="s">
        <v>317</v>
      </c>
      <c r="G1228" s="9" t="s">
        <v>155</v>
      </c>
      <c r="H1228" s="12" t="s">
        <v>2735</v>
      </c>
      <c r="I1228" s="12" t="s">
        <v>2735</v>
      </c>
      <c r="Y1228" s="12" t="str">
        <f t="shared" si="58"/>
        <v/>
      </c>
      <c r="Z1228" s="9">
        <v>2008</v>
      </c>
      <c r="AA1228" s="23" t="s">
        <v>1267</v>
      </c>
      <c r="AB1228" s="11" t="str">
        <f t="shared" si="59"/>
        <v>Not Threatened</v>
      </c>
      <c r="AC1228" s="11" t="s">
        <v>1518</v>
      </c>
      <c r="AD1228" s="13" t="s">
        <v>2373</v>
      </c>
      <c r="AE1228" s="11" t="s">
        <v>202</v>
      </c>
    </row>
    <row r="1229" spans="1:31">
      <c r="A1229" s="9" t="s">
        <v>1435</v>
      </c>
      <c r="B1229" s="23" t="s">
        <v>1268</v>
      </c>
      <c r="C1229" s="9">
        <v>2012</v>
      </c>
      <c r="D1229" s="11" t="str">
        <f t="shared" si="57"/>
        <v>At Risk</v>
      </c>
      <c r="E1229" s="11" t="s">
        <v>725</v>
      </c>
      <c r="F1229" s="11" t="s">
        <v>317</v>
      </c>
      <c r="G1229" s="9" t="s">
        <v>155</v>
      </c>
      <c r="H1229" s="12" t="s">
        <v>2735</v>
      </c>
      <c r="I1229" s="12" t="s">
        <v>2735</v>
      </c>
      <c r="V1229" s="12" t="s">
        <v>243</v>
      </c>
      <c r="Y1229" s="12" t="str">
        <f t="shared" si="58"/>
        <v>Sp</v>
      </c>
      <c r="Z1229" s="9">
        <v>2008</v>
      </c>
      <c r="AA1229" s="23" t="s">
        <v>1268</v>
      </c>
      <c r="AB1229" s="11" t="str">
        <f t="shared" si="59"/>
        <v>At Risk</v>
      </c>
      <c r="AC1229" s="11" t="s">
        <v>725</v>
      </c>
      <c r="AD1229" s="13" t="s">
        <v>2373</v>
      </c>
      <c r="AE1229" s="11" t="s">
        <v>202</v>
      </c>
    </row>
    <row r="1230" spans="1:31" ht="25.5">
      <c r="A1230" s="9" t="s">
        <v>1435</v>
      </c>
      <c r="B1230" s="23" t="s">
        <v>1269</v>
      </c>
      <c r="C1230" s="9">
        <v>2012</v>
      </c>
      <c r="D1230" s="11" t="str">
        <f t="shared" si="57"/>
        <v>At Risk</v>
      </c>
      <c r="E1230" s="11" t="s">
        <v>725</v>
      </c>
      <c r="F1230" s="11" t="s">
        <v>317</v>
      </c>
      <c r="G1230" s="9" t="s">
        <v>155</v>
      </c>
      <c r="H1230" s="12" t="s">
        <v>2735</v>
      </c>
      <c r="I1230" s="12" t="s">
        <v>2735</v>
      </c>
      <c r="V1230" s="12" t="s">
        <v>243</v>
      </c>
      <c r="Y1230" s="12" t="str">
        <f t="shared" si="58"/>
        <v>Sp</v>
      </c>
      <c r="Z1230" s="9">
        <v>2008</v>
      </c>
      <c r="AA1230" s="23" t="s">
        <v>1269</v>
      </c>
      <c r="AB1230" s="11" t="str">
        <f t="shared" si="59"/>
        <v>At Risk</v>
      </c>
      <c r="AC1230" s="11" t="s">
        <v>725</v>
      </c>
      <c r="AD1230" s="13" t="s">
        <v>2373</v>
      </c>
      <c r="AE1230" s="11" t="s">
        <v>202</v>
      </c>
    </row>
    <row r="1231" spans="1:31">
      <c r="A1231" s="9" t="s">
        <v>1435</v>
      </c>
      <c r="B1231" s="23" t="s">
        <v>779</v>
      </c>
      <c r="C1231" s="9">
        <v>2012</v>
      </c>
      <c r="D1231" s="11" t="str">
        <f t="shared" si="57"/>
        <v>Threatened</v>
      </c>
      <c r="E1231" s="11" t="s">
        <v>799</v>
      </c>
      <c r="F1231" s="11" t="s">
        <v>2867</v>
      </c>
      <c r="G1231" s="9" t="s">
        <v>317</v>
      </c>
      <c r="H1231" s="12" t="s">
        <v>2735</v>
      </c>
      <c r="I1231" s="12" t="s">
        <v>2735</v>
      </c>
      <c r="J1231" s="12" t="s">
        <v>1939</v>
      </c>
      <c r="T1231" s="12" t="s">
        <v>802</v>
      </c>
      <c r="Y1231" s="12" t="str">
        <f t="shared" si="58"/>
        <v>CD, RR</v>
      </c>
      <c r="Z1231" s="9">
        <v>2008</v>
      </c>
      <c r="AA1231" s="23" t="s">
        <v>779</v>
      </c>
      <c r="AB1231" s="11" t="str">
        <f t="shared" si="59"/>
        <v>Threatened</v>
      </c>
      <c r="AC1231" s="11" t="s">
        <v>799</v>
      </c>
      <c r="AD1231" s="13" t="s">
        <v>2373</v>
      </c>
      <c r="AE1231" s="11" t="s">
        <v>202</v>
      </c>
    </row>
    <row r="1232" spans="1:31">
      <c r="A1232" s="9" t="s">
        <v>1435</v>
      </c>
      <c r="B1232" s="23" t="s">
        <v>780</v>
      </c>
      <c r="C1232" s="9">
        <v>2012</v>
      </c>
      <c r="D1232" s="11" t="str">
        <f t="shared" si="57"/>
        <v>Not Threatened</v>
      </c>
      <c r="E1232" s="11" t="s">
        <v>1518</v>
      </c>
      <c r="F1232" s="11" t="s">
        <v>317</v>
      </c>
      <c r="G1232" s="9" t="s">
        <v>155</v>
      </c>
      <c r="H1232" s="12" t="s">
        <v>2735</v>
      </c>
      <c r="I1232" s="12" t="s">
        <v>2735</v>
      </c>
      <c r="Y1232" s="12" t="str">
        <f t="shared" si="58"/>
        <v/>
      </c>
      <c r="Z1232" s="9">
        <v>2008</v>
      </c>
      <c r="AA1232" s="23" t="s">
        <v>780</v>
      </c>
      <c r="AB1232" s="11" t="str">
        <f t="shared" si="59"/>
        <v>Not Threatened</v>
      </c>
      <c r="AC1232" s="11" t="s">
        <v>1518</v>
      </c>
      <c r="AD1232" s="13" t="s">
        <v>2373</v>
      </c>
      <c r="AE1232" s="11" t="s">
        <v>202</v>
      </c>
    </row>
    <row r="1233" spans="1:31">
      <c r="A1233" s="9" t="s">
        <v>1435</v>
      </c>
      <c r="B1233" s="23" t="s">
        <v>781</v>
      </c>
      <c r="C1233" s="9">
        <v>2012</v>
      </c>
      <c r="D1233" s="11" t="str">
        <f t="shared" si="57"/>
        <v>Not Threatened</v>
      </c>
      <c r="E1233" s="11" t="s">
        <v>1518</v>
      </c>
      <c r="F1233" s="11" t="s">
        <v>317</v>
      </c>
      <c r="G1233" s="9" t="s">
        <v>155</v>
      </c>
      <c r="H1233" s="12" t="s">
        <v>2735</v>
      </c>
      <c r="I1233" s="12" t="s">
        <v>2735</v>
      </c>
      <c r="Y1233" s="12" t="str">
        <f t="shared" si="58"/>
        <v/>
      </c>
      <c r="Z1233" s="9">
        <v>2008</v>
      </c>
      <c r="AA1233" s="23" t="s">
        <v>781</v>
      </c>
      <c r="AB1233" s="11" t="str">
        <f t="shared" si="59"/>
        <v>Not Threatened</v>
      </c>
      <c r="AC1233" s="11" t="s">
        <v>1518</v>
      </c>
      <c r="AD1233" s="13" t="s">
        <v>2373</v>
      </c>
      <c r="AE1233" s="11" t="s">
        <v>202</v>
      </c>
    </row>
    <row r="1234" spans="1:31">
      <c r="A1234" s="9" t="s">
        <v>1435</v>
      </c>
      <c r="B1234" s="23" t="s">
        <v>782</v>
      </c>
      <c r="C1234" s="9">
        <v>2012</v>
      </c>
      <c r="D1234" s="11" t="str">
        <f t="shared" si="57"/>
        <v>Threatened</v>
      </c>
      <c r="E1234" s="11" t="s">
        <v>506</v>
      </c>
      <c r="F1234" s="11" t="s">
        <v>2849</v>
      </c>
      <c r="G1234" s="9" t="s">
        <v>155</v>
      </c>
      <c r="H1234" s="12" t="s">
        <v>2735</v>
      </c>
      <c r="I1234" s="12" t="s">
        <v>2735</v>
      </c>
      <c r="T1234" s="12" t="s">
        <v>802</v>
      </c>
      <c r="Y1234" s="12" t="str">
        <f t="shared" si="58"/>
        <v>RR</v>
      </c>
      <c r="Z1234" s="9">
        <v>2008</v>
      </c>
      <c r="AA1234" s="23" t="s">
        <v>782</v>
      </c>
      <c r="AB1234" s="11" t="str">
        <f t="shared" si="59"/>
        <v>Threatened</v>
      </c>
      <c r="AC1234" s="11" t="s">
        <v>506</v>
      </c>
      <c r="AD1234" s="13" t="s">
        <v>2373</v>
      </c>
      <c r="AE1234" s="11" t="s">
        <v>202</v>
      </c>
    </row>
    <row r="1235" spans="1:31">
      <c r="A1235" s="9" t="s">
        <v>1435</v>
      </c>
      <c r="B1235" s="23" t="s">
        <v>783</v>
      </c>
      <c r="C1235" s="9">
        <v>2012</v>
      </c>
      <c r="D1235" s="11" t="str">
        <f t="shared" si="57"/>
        <v>Threatened</v>
      </c>
      <c r="E1235" s="11" t="s">
        <v>799</v>
      </c>
      <c r="F1235" s="11" t="s">
        <v>2867</v>
      </c>
      <c r="G1235" s="9" t="s">
        <v>317</v>
      </c>
      <c r="H1235" s="12" t="s">
        <v>2735</v>
      </c>
      <c r="I1235" s="12" t="s">
        <v>2735</v>
      </c>
      <c r="Q1235" s="12" t="s">
        <v>843</v>
      </c>
      <c r="Y1235" s="12" t="str">
        <f t="shared" si="58"/>
        <v>OL</v>
      </c>
      <c r="Z1235" s="9">
        <v>2008</v>
      </c>
      <c r="AA1235" s="23" t="s">
        <v>783</v>
      </c>
      <c r="AB1235" s="11" t="str">
        <f t="shared" si="59"/>
        <v>Threatened</v>
      </c>
      <c r="AC1235" s="11" t="s">
        <v>799</v>
      </c>
      <c r="AD1235" s="13" t="s">
        <v>2373</v>
      </c>
      <c r="AE1235" s="11" t="s">
        <v>202</v>
      </c>
    </row>
    <row r="1236" spans="1:31">
      <c r="A1236" s="9" t="s">
        <v>1435</v>
      </c>
      <c r="B1236" s="23" t="s">
        <v>784</v>
      </c>
      <c r="C1236" s="9">
        <v>2012</v>
      </c>
      <c r="D1236" s="11" t="str">
        <f t="shared" si="57"/>
        <v>At Risk</v>
      </c>
      <c r="E1236" s="11" t="s">
        <v>725</v>
      </c>
      <c r="F1236" s="11" t="s">
        <v>317</v>
      </c>
      <c r="G1236" s="9" t="s">
        <v>155</v>
      </c>
      <c r="H1236" s="12" t="s">
        <v>2735</v>
      </c>
      <c r="I1236" s="12" t="s">
        <v>2735</v>
      </c>
      <c r="J1236" s="12" t="s">
        <v>1939</v>
      </c>
      <c r="R1236" s="12" t="s">
        <v>1937</v>
      </c>
      <c r="T1236" s="12" t="s">
        <v>802</v>
      </c>
      <c r="Y1236" s="12" t="str">
        <f t="shared" si="58"/>
        <v>CD, PD, RR</v>
      </c>
      <c r="Z1236" s="9">
        <v>2008</v>
      </c>
      <c r="AA1236" s="23" t="s">
        <v>784</v>
      </c>
      <c r="AB1236" s="11" t="str">
        <f t="shared" si="59"/>
        <v>At Risk</v>
      </c>
      <c r="AC1236" s="11" t="s">
        <v>725</v>
      </c>
      <c r="AD1236" s="13" t="s">
        <v>2373</v>
      </c>
      <c r="AE1236" s="11" t="s">
        <v>202</v>
      </c>
    </row>
    <row r="1237" spans="1:31">
      <c r="A1237" s="9" t="s">
        <v>1435</v>
      </c>
      <c r="B1237" s="23" t="s">
        <v>785</v>
      </c>
      <c r="C1237" s="9">
        <v>2012</v>
      </c>
      <c r="D1237" s="11" t="str">
        <f t="shared" si="57"/>
        <v>Threatened</v>
      </c>
      <c r="E1237" s="11" t="s">
        <v>799</v>
      </c>
      <c r="F1237" s="11" t="s">
        <v>2868</v>
      </c>
      <c r="G1237" s="9" t="s">
        <v>317</v>
      </c>
      <c r="H1237" s="12" t="s">
        <v>2735</v>
      </c>
      <c r="I1237" s="12" t="s">
        <v>2735</v>
      </c>
      <c r="Q1237" s="12" t="s">
        <v>843</v>
      </c>
      <c r="Y1237" s="12" t="str">
        <f t="shared" si="58"/>
        <v>OL</v>
      </c>
      <c r="Z1237" s="9">
        <v>2008</v>
      </c>
      <c r="AA1237" s="23" t="s">
        <v>785</v>
      </c>
      <c r="AB1237" s="11" t="str">
        <f t="shared" si="59"/>
        <v>Threatened</v>
      </c>
      <c r="AC1237" s="11" t="s">
        <v>799</v>
      </c>
      <c r="AD1237" s="13" t="s">
        <v>2373</v>
      </c>
      <c r="AE1237" s="11" t="s">
        <v>202</v>
      </c>
    </row>
    <row r="1238" spans="1:31">
      <c r="A1238" s="9" t="s">
        <v>1435</v>
      </c>
      <c r="B1238" s="23" t="s">
        <v>786</v>
      </c>
      <c r="C1238" s="9">
        <v>2012</v>
      </c>
      <c r="D1238" s="11" t="str">
        <f t="shared" si="57"/>
        <v>Threatened</v>
      </c>
      <c r="E1238" s="11" t="s">
        <v>508</v>
      </c>
      <c r="F1238" s="11" t="s">
        <v>767</v>
      </c>
      <c r="G1238" s="9" t="s">
        <v>148</v>
      </c>
      <c r="H1238" s="12" t="s">
        <v>2735</v>
      </c>
      <c r="I1238" s="12" t="s">
        <v>2735</v>
      </c>
      <c r="T1238" s="12" t="s">
        <v>802</v>
      </c>
      <c r="Y1238" s="12" t="str">
        <f t="shared" si="58"/>
        <v>RR</v>
      </c>
      <c r="Z1238" s="9">
        <v>2008</v>
      </c>
      <c r="AA1238" s="23" t="s">
        <v>786</v>
      </c>
      <c r="AB1238" s="11" t="str">
        <f t="shared" si="59"/>
        <v>Threatened</v>
      </c>
      <c r="AC1238" s="11" t="s">
        <v>508</v>
      </c>
      <c r="AD1238" s="13" t="s">
        <v>2373</v>
      </c>
      <c r="AE1238" s="11" t="s">
        <v>202</v>
      </c>
    </row>
    <row r="1239" spans="1:31">
      <c r="A1239" s="9" t="s">
        <v>1435</v>
      </c>
      <c r="B1239" s="23" t="s">
        <v>787</v>
      </c>
      <c r="C1239" s="9">
        <v>2012</v>
      </c>
      <c r="D1239" s="11" t="str">
        <f t="shared" si="57"/>
        <v>At Risk</v>
      </c>
      <c r="E1239" s="11" t="s">
        <v>725</v>
      </c>
      <c r="F1239" s="11" t="s">
        <v>317</v>
      </c>
      <c r="G1239" s="9" t="s">
        <v>155</v>
      </c>
      <c r="H1239" s="12" t="s">
        <v>2735</v>
      </c>
      <c r="I1239" s="12" t="s">
        <v>2735</v>
      </c>
      <c r="T1239" s="12" t="s">
        <v>802</v>
      </c>
      <c r="V1239" s="12" t="s">
        <v>243</v>
      </c>
      <c r="Y1239" s="12" t="str">
        <f t="shared" si="58"/>
        <v>RR, Sp</v>
      </c>
      <c r="Z1239" s="9">
        <v>2008</v>
      </c>
      <c r="AA1239" s="23" t="s">
        <v>787</v>
      </c>
      <c r="AB1239" s="11" t="str">
        <f t="shared" si="59"/>
        <v>At Risk</v>
      </c>
      <c r="AC1239" s="11" t="s">
        <v>725</v>
      </c>
      <c r="AD1239" s="13" t="s">
        <v>2373</v>
      </c>
      <c r="AE1239" s="11" t="s">
        <v>202</v>
      </c>
    </row>
    <row r="1240" spans="1:31">
      <c r="A1240" s="9" t="s">
        <v>1435</v>
      </c>
      <c r="B1240" s="23" t="s">
        <v>1251</v>
      </c>
      <c r="C1240" s="9">
        <v>2012</v>
      </c>
      <c r="D1240" s="11" t="str">
        <f t="shared" si="57"/>
        <v>At Risk</v>
      </c>
      <c r="E1240" s="11" t="s">
        <v>725</v>
      </c>
      <c r="F1240" s="11" t="s">
        <v>317</v>
      </c>
      <c r="G1240" s="9" t="s">
        <v>155</v>
      </c>
      <c r="H1240" s="12" t="s">
        <v>2735</v>
      </c>
      <c r="I1240" s="12" t="s">
        <v>2735</v>
      </c>
      <c r="O1240" s="12" t="s">
        <v>726</v>
      </c>
      <c r="Q1240" s="12" t="s">
        <v>843</v>
      </c>
      <c r="T1240" s="12" t="s">
        <v>802</v>
      </c>
      <c r="Y1240" s="12" t="str">
        <f t="shared" si="58"/>
        <v>IE, OL, RR</v>
      </c>
      <c r="Z1240" s="9">
        <v>2008</v>
      </c>
      <c r="AA1240" s="23" t="s">
        <v>1251</v>
      </c>
      <c r="AB1240" s="11" t="str">
        <f t="shared" si="59"/>
        <v>At Risk</v>
      </c>
      <c r="AC1240" s="11" t="s">
        <v>725</v>
      </c>
      <c r="AD1240" s="13" t="s">
        <v>2373</v>
      </c>
      <c r="AE1240" s="11" t="s">
        <v>202</v>
      </c>
    </row>
    <row r="1241" spans="1:31" ht="25.5">
      <c r="A1241" s="9" t="s">
        <v>1435</v>
      </c>
      <c r="B1241" s="23" t="s">
        <v>1252</v>
      </c>
      <c r="C1241" s="9">
        <v>2012</v>
      </c>
      <c r="D1241" s="11" t="str">
        <f t="shared" si="57"/>
        <v>Not Threatened</v>
      </c>
      <c r="E1241" s="11" t="s">
        <v>1518</v>
      </c>
      <c r="F1241" s="11" t="s">
        <v>317</v>
      </c>
      <c r="G1241" s="9" t="s">
        <v>155</v>
      </c>
      <c r="H1241" s="12" t="s">
        <v>2735</v>
      </c>
      <c r="I1241" s="12" t="s">
        <v>2735</v>
      </c>
      <c r="Y1241" s="12" t="str">
        <f t="shared" si="58"/>
        <v/>
      </c>
      <c r="Z1241" s="9">
        <v>2008</v>
      </c>
      <c r="AA1241" s="23" t="s">
        <v>1252</v>
      </c>
      <c r="AB1241" s="11" t="str">
        <f t="shared" si="59"/>
        <v>Not Threatened</v>
      </c>
      <c r="AC1241" s="11" t="s">
        <v>1518</v>
      </c>
      <c r="AD1241" s="13" t="s">
        <v>2373</v>
      </c>
      <c r="AE1241" s="11" t="s">
        <v>202</v>
      </c>
    </row>
    <row r="1242" spans="1:31">
      <c r="A1242" s="9" t="s">
        <v>1435</v>
      </c>
      <c r="B1242" s="23" t="s">
        <v>1253</v>
      </c>
      <c r="C1242" s="9">
        <v>2012</v>
      </c>
      <c r="D1242" s="11" t="str">
        <f t="shared" si="57"/>
        <v>Not Threatened</v>
      </c>
      <c r="E1242" s="11" t="s">
        <v>1518</v>
      </c>
      <c r="F1242" s="11" t="s">
        <v>317</v>
      </c>
      <c r="G1242" s="9" t="s">
        <v>155</v>
      </c>
      <c r="H1242" s="12" t="s">
        <v>2735</v>
      </c>
      <c r="I1242" s="12" t="s">
        <v>2735</v>
      </c>
      <c r="Y1242" s="12" t="str">
        <f t="shared" si="58"/>
        <v/>
      </c>
      <c r="Z1242" s="9">
        <v>2008</v>
      </c>
      <c r="AA1242" s="23" t="s">
        <v>1253</v>
      </c>
      <c r="AB1242" s="11" t="str">
        <f t="shared" si="59"/>
        <v>Not Threatened</v>
      </c>
      <c r="AC1242" s="11" t="s">
        <v>1518</v>
      </c>
      <c r="AD1242" s="13" t="s">
        <v>2373</v>
      </c>
      <c r="AE1242" s="11" t="s">
        <v>202</v>
      </c>
    </row>
    <row r="1243" spans="1:31">
      <c r="A1243" s="9" t="s">
        <v>1435</v>
      </c>
      <c r="B1243" s="23" t="s">
        <v>1254</v>
      </c>
      <c r="C1243" s="9">
        <v>2012</v>
      </c>
      <c r="D1243" s="11" t="str">
        <f t="shared" si="57"/>
        <v>Not Threatened</v>
      </c>
      <c r="E1243" s="11" t="s">
        <v>1518</v>
      </c>
      <c r="F1243" s="11" t="s">
        <v>317</v>
      </c>
      <c r="G1243" s="9" t="s">
        <v>155</v>
      </c>
      <c r="H1243" s="12" t="s">
        <v>2735</v>
      </c>
      <c r="I1243" s="12" t="s">
        <v>2735</v>
      </c>
      <c r="Y1243" s="12" t="str">
        <f t="shared" si="58"/>
        <v/>
      </c>
      <c r="Z1243" s="9">
        <v>2008</v>
      </c>
      <c r="AA1243" s="23" t="s">
        <v>1254</v>
      </c>
      <c r="AB1243" s="11" t="str">
        <f t="shared" si="59"/>
        <v>Not Threatened</v>
      </c>
      <c r="AC1243" s="11" t="s">
        <v>1518</v>
      </c>
      <c r="AD1243" s="13" t="s">
        <v>2373</v>
      </c>
      <c r="AE1243" s="11" t="s">
        <v>202</v>
      </c>
    </row>
    <row r="1244" spans="1:31">
      <c r="A1244" s="9" t="s">
        <v>1435</v>
      </c>
      <c r="B1244" s="23" t="s">
        <v>1255</v>
      </c>
      <c r="C1244" s="9">
        <v>2012</v>
      </c>
      <c r="D1244" s="11" t="str">
        <f t="shared" si="57"/>
        <v>Not Threatened</v>
      </c>
      <c r="E1244" s="11" t="s">
        <v>1518</v>
      </c>
      <c r="F1244" s="11" t="s">
        <v>317</v>
      </c>
      <c r="G1244" s="9" t="s">
        <v>155</v>
      </c>
      <c r="H1244" s="12" t="s">
        <v>2735</v>
      </c>
      <c r="I1244" s="12" t="s">
        <v>2735</v>
      </c>
      <c r="Y1244" s="12" t="str">
        <f t="shared" si="58"/>
        <v/>
      </c>
      <c r="Z1244" s="9">
        <v>2008</v>
      </c>
      <c r="AA1244" s="23" t="s">
        <v>1255</v>
      </c>
      <c r="AB1244" s="11" t="str">
        <f t="shared" si="59"/>
        <v>Not Threatened</v>
      </c>
      <c r="AC1244" s="11" t="s">
        <v>1518</v>
      </c>
      <c r="AD1244" s="13" t="s">
        <v>2373</v>
      </c>
      <c r="AE1244" s="11" t="s">
        <v>202</v>
      </c>
    </row>
    <row r="1245" spans="1:31">
      <c r="A1245" s="9" t="s">
        <v>1435</v>
      </c>
      <c r="B1245" s="23" t="s">
        <v>1256</v>
      </c>
      <c r="C1245" s="9">
        <v>2012</v>
      </c>
      <c r="D1245" s="11" t="str">
        <f t="shared" si="57"/>
        <v>Not Threatened</v>
      </c>
      <c r="E1245" s="11" t="s">
        <v>1518</v>
      </c>
      <c r="F1245" s="11" t="s">
        <v>317</v>
      </c>
      <c r="G1245" s="9" t="s">
        <v>155</v>
      </c>
      <c r="H1245" s="12" t="s">
        <v>2735</v>
      </c>
      <c r="I1245" s="12" t="s">
        <v>2735</v>
      </c>
      <c r="Y1245" s="12" t="str">
        <f t="shared" si="58"/>
        <v/>
      </c>
      <c r="Z1245" s="9">
        <v>2008</v>
      </c>
      <c r="AA1245" s="23" t="s">
        <v>1256</v>
      </c>
      <c r="AB1245" s="11" t="str">
        <f t="shared" si="59"/>
        <v>Not Threatened</v>
      </c>
      <c r="AC1245" s="11" t="s">
        <v>1518</v>
      </c>
      <c r="AD1245" s="13" t="s">
        <v>2373</v>
      </c>
      <c r="AE1245" s="11" t="s">
        <v>202</v>
      </c>
    </row>
    <row r="1246" spans="1:31">
      <c r="A1246" s="9" t="s">
        <v>1435</v>
      </c>
      <c r="B1246" s="23" t="s">
        <v>1257</v>
      </c>
      <c r="C1246" s="9">
        <v>2012</v>
      </c>
      <c r="D1246" s="11" t="str">
        <f t="shared" si="57"/>
        <v>Not Threatened</v>
      </c>
      <c r="E1246" s="11" t="s">
        <v>1518</v>
      </c>
      <c r="F1246" s="11" t="s">
        <v>317</v>
      </c>
      <c r="G1246" s="9" t="s">
        <v>155</v>
      </c>
      <c r="H1246" s="12" t="s">
        <v>2735</v>
      </c>
      <c r="I1246" s="12" t="s">
        <v>2735</v>
      </c>
      <c r="Y1246" s="12" t="str">
        <f t="shared" si="58"/>
        <v/>
      </c>
      <c r="Z1246" s="9">
        <v>2008</v>
      </c>
      <c r="AA1246" s="23" t="s">
        <v>1257</v>
      </c>
      <c r="AB1246" s="11" t="str">
        <f t="shared" si="59"/>
        <v>Not Threatened</v>
      </c>
      <c r="AC1246" s="11" t="s">
        <v>1518</v>
      </c>
      <c r="AD1246" s="13" t="s">
        <v>2373</v>
      </c>
      <c r="AE1246" s="11" t="s">
        <v>202</v>
      </c>
    </row>
    <row r="1247" spans="1:31">
      <c r="A1247" s="9" t="s">
        <v>1435</v>
      </c>
      <c r="B1247" s="23" t="s">
        <v>1258</v>
      </c>
      <c r="C1247" s="9">
        <v>2012</v>
      </c>
      <c r="D1247" s="11" t="str">
        <f t="shared" si="57"/>
        <v>At Risk</v>
      </c>
      <c r="E1247" s="11" t="s">
        <v>725</v>
      </c>
      <c r="F1247" s="11" t="s">
        <v>317</v>
      </c>
      <c r="G1247" s="9" t="s">
        <v>155</v>
      </c>
      <c r="H1247" s="12" t="s">
        <v>2735</v>
      </c>
      <c r="I1247" s="12" t="s">
        <v>2735</v>
      </c>
      <c r="T1247" s="12" t="s">
        <v>802</v>
      </c>
      <c r="Y1247" s="12" t="str">
        <f t="shared" si="58"/>
        <v>RR</v>
      </c>
      <c r="Z1247" s="9">
        <v>2008</v>
      </c>
      <c r="AA1247" s="23" t="s">
        <v>1258</v>
      </c>
      <c r="AB1247" s="11" t="str">
        <f t="shared" si="59"/>
        <v>At Risk</v>
      </c>
      <c r="AC1247" s="11" t="s">
        <v>725</v>
      </c>
      <c r="AD1247" s="13" t="s">
        <v>2373</v>
      </c>
      <c r="AE1247" s="11" t="s">
        <v>202</v>
      </c>
    </row>
    <row r="1248" spans="1:31">
      <c r="A1248" s="9" t="s">
        <v>1435</v>
      </c>
      <c r="B1248" s="23" t="s">
        <v>1259</v>
      </c>
      <c r="C1248" s="9">
        <v>2012</v>
      </c>
      <c r="D1248" s="11" t="str">
        <f t="shared" si="57"/>
        <v>Not Threatened</v>
      </c>
      <c r="E1248" s="11" t="s">
        <v>1518</v>
      </c>
      <c r="F1248" s="11" t="s">
        <v>317</v>
      </c>
      <c r="G1248" s="9" t="s">
        <v>155</v>
      </c>
      <c r="H1248" s="12" t="s">
        <v>2735</v>
      </c>
      <c r="I1248" s="12" t="s">
        <v>2735</v>
      </c>
      <c r="Y1248" s="12" t="str">
        <f t="shared" si="58"/>
        <v/>
      </c>
      <c r="Z1248" s="9">
        <v>2008</v>
      </c>
      <c r="AA1248" s="23" t="s">
        <v>1259</v>
      </c>
      <c r="AB1248" s="11" t="str">
        <f t="shared" si="59"/>
        <v>Not Threatened</v>
      </c>
      <c r="AC1248" s="11" t="s">
        <v>1518</v>
      </c>
      <c r="AD1248" s="13" t="s">
        <v>2373</v>
      </c>
      <c r="AE1248" s="11" t="s">
        <v>202</v>
      </c>
    </row>
    <row r="1249" spans="1:31">
      <c r="A1249" s="9" t="s">
        <v>1435</v>
      </c>
      <c r="B1249" s="23" t="s">
        <v>1260</v>
      </c>
      <c r="C1249" s="9">
        <v>2012</v>
      </c>
      <c r="D1249" s="11" t="str">
        <f t="shared" si="57"/>
        <v>At Risk</v>
      </c>
      <c r="E1249" s="11" t="s">
        <v>725</v>
      </c>
      <c r="F1249" s="11" t="s">
        <v>317</v>
      </c>
      <c r="G1249" s="9" t="s">
        <v>155</v>
      </c>
      <c r="H1249" s="12" t="s">
        <v>2735</v>
      </c>
      <c r="I1249" s="12" t="s">
        <v>2735</v>
      </c>
      <c r="V1249" s="12" t="s">
        <v>243</v>
      </c>
      <c r="Y1249" s="12" t="str">
        <f t="shared" si="58"/>
        <v>Sp</v>
      </c>
      <c r="Z1249" s="9">
        <v>2008</v>
      </c>
      <c r="AA1249" s="23" t="s">
        <v>1260</v>
      </c>
      <c r="AB1249" s="11" t="str">
        <f t="shared" si="59"/>
        <v>At Risk</v>
      </c>
      <c r="AC1249" s="11" t="s">
        <v>725</v>
      </c>
      <c r="AD1249" s="13" t="s">
        <v>2373</v>
      </c>
      <c r="AE1249" s="11" t="s">
        <v>202</v>
      </c>
    </row>
    <row r="1250" spans="1:31">
      <c r="A1250" s="9" t="s">
        <v>1435</v>
      </c>
      <c r="B1250" s="23" t="s">
        <v>1262</v>
      </c>
      <c r="C1250" s="9">
        <v>2012</v>
      </c>
      <c r="D1250" s="11" t="str">
        <f t="shared" si="57"/>
        <v>Not Threatened</v>
      </c>
      <c r="E1250" s="11" t="s">
        <v>1518</v>
      </c>
      <c r="F1250" s="11" t="s">
        <v>317</v>
      </c>
      <c r="G1250" s="9" t="s">
        <v>155</v>
      </c>
      <c r="H1250" s="12" t="s">
        <v>2735</v>
      </c>
      <c r="I1250" s="12" t="s">
        <v>2735</v>
      </c>
      <c r="Y1250" s="12" t="str">
        <f t="shared" si="58"/>
        <v/>
      </c>
      <c r="Z1250" s="9">
        <v>2008</v>
      </c>
      <c r="AA1250" s="23" t="s">
        <v>1262</v>
      </c>
      <c r="AB1250" s="11" t="str">
        <f t="shared" si="59"/>
        <v>Not Threatened</v>
      </c>
      <c r="AC1250" s="11" t="s">
        <v>1518</v>
      </c>
      <c r="AD1250" s="13" t="s">
        <v>2373</v>
      </c>
      <c r="AE1250" s="11" t="s">
        <v>202</v>
      </c>
    </row>
    <row r="1251" spans="1:31" ht="25.5">
      <c r="A1251" s="9" t="s">
        <v>1435</v>
      </c>
      <c r="B1251" s="23" t="s">
        <v>1261</v>
      </c>
      <c r="C1251" s="9">
        <v>2012</v>
      </c>
      <c r="D1251" s="11" t="str">
        <f t="shared" si="57"/>
        <v>Not Threatened</v>
      </c>
      <c r="E1251" s="11" t="s">
        <v>1518</v>
      </c>
      <c r="F1251" s="11" t="s">
        <v>317</v>
      </c>
      <c r="G1251" s="9" t="s">
        <v>155</v>
      </c>
      <c r="H1251" s="12" t="s">
        <v>2735</v>
      </c>
      <c r="I1251" s="12" t="s">
        <v>2735</v>
      </c>
      <c r="Y1251" s="12" t="str">
        <f t="shared" si="58"/>
        <v/>
      </c>
      <c r="Z1251" s="9">
        <v>2008</v>
      </c>
      <c r="AA1251" s="23" t="s">
        <v>1261</v>
      </c>
      <c r="AB1251" s="11" t="str">
        <f t="shared" si="59"/>
        <v>Not Threatened</v>
      </c>
      <c r="AC1251" s="11" t="s">
        <v>1518</v>
      </c>
      <c r="AD1251" s="13" t="s">
        <v>2373</v>
      </c>
      <c r="AE1251" s="11" t="s">
        <v>202</v>
      </c>
    </row>
    <row r="1252" spans="1:31">
      <c r="A1252" s="9" t="s">
        <v>1435</v>
      </c>
      <c r="B1252" s="23" t="s">
        <v>1263</v>
      </c>
      <c r="C1252" s="9">
        <v>2012</v>
      </c>
      <c r="D1252" s="11" t="str">
        <f t="shared" si="57"/>
        <v>Not Threatened</v>
      </c>
      <c r="E1252" s="11" t="s">
        <v>1518</v>
      </c>
      <c r="F1252" s="11" t="s">
        <v>317</v>
      </c>
      <c r="G1252" s="9" t="s">
        <v>155</v>
      </c>
      <c r="H1252" s="12" t="s">
        <v>2735</v>
      </c>
      <c r="I1252" s="12" t="s">
        <v>2735</v>
      </c>
      <c r="Y1252" s="12" t="str">
        <f t="shared" si="58"/>
        <v/>
      </c>
      <c r="Z1252" s="9">
        <v>2008</v>
      </c>
      <c r="AA1252" s="23" t="s">
        <v>1263</v>
      </c>
      <c r="AB1252" s="11" t="str">
        <f t="shared" si="59"/>
        <v>Not Threatened</v>
      </c>
      <c r="AC1252" s="11" t="s">
        <v>1518</v>
      </c>
      <c r="AD1252" s="13" t="s">
        <v>2373</v>
      </c>
      <c r="AE1252" s="11" t="s">
        <v>202</v>
      </c>
    </row>
    <row r="1253" spans="1:31">
      <c r="A1253" s="9" t="s">
        <v>1435</v>
      </c>
      <c r="B1253" s="23" t="s">
        <v>490</v>
      </c>
      <c r="C1253" s="9">
        <v>2012</v>
      </c>
      <c r="D1253" s="11" t="str">
        <f t="shared" si="57"/>
        <v>At Risk</v>
      </c>
      <c r="E1253" s="11" t="s">
        <v>725</v>
      </c>
      <c r="F1253" s="11" t="s">
        <v>317</v>
      </c>
      <c r="G1253" s="9" t="s">
        <v>155</v>
      </c>
      <c r="H1253" s="12" t="s">
        <v>2735</v>
      </c>
      <c r="I1253" s="12" t="s">
        <v>2735</v>
      </c>
      <c r="T1253" s="12" t="s">
        <v>802</v>
      </c>
      <c r="V1253" s="12" t="s">
        <v>243</v>
      </c>
      <c r="Y1253" s="12" t="str">
        <f t="shared" si="58"/>
        <v>RR, Sp</v>
      </c>
      <c r="Z1253" s="9">
        <v>2008</v>
      </c>
      <c r="AA1253" s="23" t="s">
        <v>490</v>
      </c>
      <c r="AB1253" s="11" t="str">
        <f t="shared" si="59"/>
        <v>At Risk</v>
      </c>
      <c r="AC1253" s="11" t="s">
        <v>725</v>
      </c>
      <c r="AD1253" s="13" t="s">
        <v>2373</v>
      </c>
      <c r="AE1253" s="11" t="s">
        <v>202</v>
      </c>
    </row>
    <row r="1254" spans="1:31">
      <c r="A1254" s="9" t="s">
        <v>1435</v>
      </c>
      <c r="B1254" s="23" t="s">
        <v>491</v>
      </c>
      <c r="C1254" s="9">
        <v>2012</v>
      </c>
      <c r="D1254" s="11" t="str">
        <f t="shared" si="57"/>
        <v>Not Threatened</v>
      </c>
      <c r="E1254" s="11" t="s">
        <v>1518</v>
      </c>
      <c r="F1254" s="11" t="s">
        <v>317</v>
      </c>
      <c r="G1254" s="9" t="s">
        <v>155</v>
      </c>
      <c r="H1254" s="12" t="s">
        <v>2735</v>
      </c>
      <c r="I1254" s="12" t="s">
        <v>2735</v>
      </c>
      <c r="Y1254" s="12" t="str">
        <f t="shared" si="58"/>
        <v/>
      </c>
      <c r="Z1254" s="9">
        <v>2008</v>
      </c>
      <c r="AA1254" s="23" t="s">
        <v>491</v>
      </c>
      <c r="AB1254" s="11" t="str">
        <f t="shared" si="59"/>
        <v>Not Threatened</v>
      </c>
      <c r="AC1254" s="11" t="s">
        <v>1518</v>
      </c>
      <c r="AD1254" s="13" t="s">
        <v>2373</v>
      </c>
      <c r="AE1254" s="11" t="s">
        <v>202</v>
      </c>
    </row>
    <row r="1255" spans="1:31">
      <c r="A1255" s="9" t="s">
        <v>1435</v>
      </c>
      <c r="B1255" s="23" t="s">
        <v>235</v>
      </c>
      <c r="C1255" s="9">
        <v>2012</v>
      </c>
      <c r="D1255" s="11" t="str">
        <f t="shared" si="57"/>
        <v>Not Threatened</v>
      </c>
      <c r="E1255" s="11" t="s">
        <v>1518</v>
      </c>
      <c r="F1255" s="11" t="s">
        <v>317</v>
      </c>
      <c r="G1255" s="9" t="s">
        <v>155</v>
      </c>
      <c r="H1255" s="12" t="s">
        <v>2735</v>
      </c>
      <c r="I1255" s="12" t="s">
        <v>2735</v>
      </c>
      <c r="Y1255" s="12" t="str">
        <f t="shared" si="58"/>
        <v/>
      </c>
      <c r="Z1255" s="9">
        <v>2008</v>
      </c>
      <c r="AA1255" s="23" t="s">
        <v>235</v>
      </c>
      <c r="AB1255" s="11" t="str">
        <f t="shared" si="59"/>
        <v>Not Threatened</v>
      </c>
      <c r="AC1255" s="11" t="s">
        <v>1518</v>
      </c>
      <c r="AD1255" s="13" t="s">
        <v>2373</v>
      </c>
      <c r="AE1255" s="11" t="s">
        <v>202</v>
      </c>
    </row>
    <row r="1256" spans="1:31">
      <c r="A1256" s="9" t="s">
        <v>1435</v>
      </c>
      <c r="B1256" s="23" t="s">
        <v>236</v>
      </c>
      <c r="C1256" s="9">
        <v>2012</v>
      </c>
      <c r="D1256" s="11" t="str">
        <f t="shared" si="57"/>
        <v>At Risk</v>
      </c>
      <c r="E1256" s="11" t="s">
        <v>725</v>
      </c>
      <c r="F1256" s="11" t="s">
        <v>317</v>
      </c>
      <c r="G1256" s="9" t="s">
        <v>155</v>
      </c>
      <c r="H1256" s="12" t="s">
        <v>2735</v>
      </c>
      <c r="I1256" s="12" t="s">
        <v>2735</v>
      </c>
      <c r="L1256" s="12" t="s">
        <v>1784</v>
      </c>
      <c r="T1256" s="12" t="s">
        <v>802</v>
      </c>
      <c r="V1256" s="12" t="s">
        <v>243</v>
      </c>
      <c r="Y1256" s="12" t="str">
        <f t="shared" si="58"/>
        <v>DP, RR, Sp</v>
      </c>
      <c r="Z1256" s="9">
        <v>2008</v>
      </c>
      <c r="AA1256" s="23" t="s">
        <v>236</v>
      </c>
      <c r="AB1256" s="11" t="str">
        <f t="shared" si="59"/>
        <v>At Risk</v>
      </c>
      <c r="AC1256" s="11" t="s">
        <v>725</v>
      </c>
      <c r="AD1256" s="13" t="s">
        <v>2373</v>
      </c>
      <c r="AE1256" s="11" t="s">
        <v>202</v>
      </c>
    </row>
    <row r="1257" spans="1:31">
      <c r="A1257" s="9" t="s">
        <v>1435</v>
      </c>
      <c r="B1257" s="23" t="s">
        <v>237</v>
      </c>
      <c r="C1257" s="9">
        <v>2012</v>
      </c>
      <c r="D1257" s="11" t="str">
        <f t="shared" si="57"/>
        <v>At Risk</v>
      </c>
      <c r="E1257" s="11" t="s">
        <v>725</v>
      </c>
      <c r="F1257" s="11" t="s">
        <v>317</v>
      </c>
      <c r="G1257" s="9" t="s">
        <v>155</v>
      </c>
      <c r="H1257" s="12" t="s">
        <v>2735</v>
      </c>
      <c r="I1257" s="12" t="s">
        <v>2735</v>
      </c>
      <c r="T1257" s="12" t="s">
        <v>802</v>
      </c>
      <c r="Y1257" s="12" t="str">
        <f t="shared" si="58"/>
        <v>RR</v>
      </c>
      <c r="Z1257" s="9">
        <v>2008</v>
      </c>
      <c r="AA1257" s="23" t="s">
        <v>237</v>
      </c>
      <c r="AB1257" s="11" t="str">
        <f t="shared" si="59"/>
        <v>At Risk</v>
      </c>
      <c r="AC1257" s="11" t="s">
        <v>725</v>
      </c>
      <c r="AD1257" s="13" t="s">
        <v>2373</v>
      </c>
      <c r="AE1257" s="11" t="s">
        <v>202</v>
      </c>
    </row>
    <row r="1258" spans="1:31">
      <c r="A1258" s="9" t="s">
        <v>1435</v>
      </c>
      <c r="B1258" s="23" t="s">
        <v>238</v>
      </c>
      <c r="C1258" s="9">
        <v>2012</v>
      </c>
      <c r="D1258" s="11" t="str">
        <f t="shared" si="57"/>
        <v>Not Threatened</v>
      </c>
      <c r="E1258" s="11" t="s">
        <v>1518</v>
      </c>
      <c r="F1258" s="11" t="s">
        <v>317</v>
      </c>
      <c r="G1258" s="9" t="s">
        <v>155</v>
      </c>
      <c r="H1258" s="12" t="s">
        <v>2735</v>
      </c>
      <c r="I1258" s="12" t="s">
        <v>2735</v>
      </c>
      <c r="Y1258" s="12" t="str">
        <f t="shared" si="58"/>
        <v/>
      </c>
      <c r="Z1258" s="9">
        <v>2008</v>
      </c>
      <c r="AA1258" s="23" t="s">
        <v>238</v>
      </c>
      <c r="AB1258" s="11" t="str">
        <f t="shared" si="59"/>
        <v>Not Threatened</v>
      </c>
      <c r="AC1258" s="11" t="s">
        <v>1518</v>
      </c>
      <c r="AD1258" s="13" t="s">
        <v>2373</v>
      </c>
      <c r="AE1258" s="11" t="s">
        <v>202</v>
      </c>
    </row>
    <row r="1259" spans="1:31">
      <c r="A1259" s="9" t="s">
        <v>1435</v>
      </c>
      <c r="B1259" s="23" t="s">
        <v>239</v>
      </c>
      <c r="C1259" s="9">
        <v>2012</v>
      </c>
      <c r="D1259" s="11" t="str">
        <f t="shared" si="57"/>
        <v>Not Threatened</v>
      </c>
      <c r="E1259" s="11" t="s">
        <v>1518</v>
      </c>
      <c r="F1259" s="11" t="s">
        <v>317</v>
      </c>
      <c r="G1259" s="9" t="s">
        <v>155</v>
      </c>
      <c r="H1259" s="12" t="s">
        <v>2735</v>
      </c>
      <c r="I1259" s="12" t="s">
        <v>2735</v>
      </c>
      <c r="Y1259" s="12" t="str">
        <f t="shared" si="58"/>
        <v/>
      </c>
      <c r="Z1259" s="9">
        <v>2008</v>
      </c>
      <c r="AA1259" s="23" t="s">
        <v>239</v>
      </c>
      <c r="AB1259" s="11" t="str">
        <f t="shared" si="59"/>
        <v>Not Threatened</v>
      </c>
      <c r="AC1259" s="11" t="s">
        <v>1518</v>
      </c>
      <c r="AD1259" s="13" t="s">
        <v>2373</v>
      </c>
      <c r="AE1259" s="11" t="s">
        <v>202</v>
      </c>
    </row>
    <row r="1260" spans="1:31">
      <c r="A1260" s="9" t="s">
        <v>1435</v>
      </c>
      <c r="B1260" s="23" t="s">
        <v>240</v>
      </c>
      <c r="C1260" s="9">
        <v>2012</v>
      </c>
      <c r="D1260" s="11" t="str">
        <f t="shared" si="57"/>
        <v>Not Threatened</v>
      </c>
      <c r="E1260" s="11" t="s">
        <v>1518</v>
      </c>
      <c r="F1260" s="11" t="s">
        <v>317</v>
      </c>
      <c r="G1260" s="9" t="s">
        <v>155</v>
      </c>
      <c r="H1260" s="12" t="s">
        <v>2735</v>
      </c>
      <c r="I1260" s="12" t="s">
        <v>2735</v>
      </c>
      <c r="Y1260" s="12" t="str">
        <f t="shared" si="58"/>
        <v/>
      </c>
      <c r="Z1260" s="9">
        <v>2008</v>
      </c>
      <c r="AA1260" s="23" t="s">
        <v>240</v>
      </c>
      <c r="AB1260" s="11" t="str">
        <f t="shared" si="59"/>
        <v>Not Threatened</v>
      </c>
      <c r="AC1260" s="11" t="s">
        <v>1518</v>
      </c>
      <c r="AD1260" s="13" t="s">
        <v>2373</v>
      </c>
      <c r="AE1260" s="11" t="s">
        <v>202</v>
      </c>
    </row>
    <row r="1261" spans="1:31">
      <c r="A1261" s="9" t="s">
        <v>1435</v>
      </c>
      <c r="B1261" s="23" t="s">
        <v>241</v>
      </c>
      <c r="C1261" s="9">
        <v>2012</v>
      </c>
      <c r="D1261" s="11" t="str">
        <f t="shared" si="57"/>
        <v>Not Threatened</v>
      </c>
      <c r="E1261" s="11" t="s">
        <v>1518</v>
      </c>
      <c r="F1261" s="11" t="s">
        <v>317</v>
      </c>
      <c r="G1261" s="9" t="s">
        <v>155</v>
      </c>
      <c r="H1261" s="12" t="s">
        <v>2735</v>
      </c>
      <c r="I1261" s="12" t="s">
        <v>2735</v>
      </c>
      <c r="Y1261" s="12" t="str">
        <f t="shared" si="58"/>
        <v/>
      </c>
      <c r="Z1261" s="9">
        <v>2008</v>
      </c>
      <c r="AA1261" s="23" t="s">
        <v>241</v>
      </c>
      <c r="AB1261" s="11" t="str">
        <f t="shared" si="59"/>
        <v>Not Threatened</v>
      </c>
      <c r="AC1261" s="11" t="s">
        <v>1518</v>
      </c>
      <c r="AD1261" s="13" t="s">
        <v>2373</v>
      </c>
      <c r="AE1261" s="11" t="s">
        <v>202</v>
      </c>
    </row>
    <row r="1262" spans="1:31">
      <c r="A1262" s="9" t="s">
        <v>1435</v>
      </c>
      <c r="B1262" s="23" t="s">
        <v>1236</v>
      </c>
      <c r="C1262" s="9">
        <v>2012</v>
      </c>
      <c r="D1262" s="11" t="str">
        <f t="shared" si="57"/>
        <v>At Risk</v>
      </c>
      <c r="E1262" s="11" t="s">
        <v>725</v>
      </c>
      <c r="F1262" s="11" t="s">
        <v>317</v>
      </c>
      <c r="G1262" s="9" t="s">
        <v>155</v>
      </c>
      <c r="H1262" s="12" t="s">
        <v>2735</v>
      </c>
      <c r="I1262" s="12" t="s">
        <v>2735</v>
      </c>
      <c r="T1262" s="12" t="s">
        <v>802</v>
      </c>
      <c r="V1262" s="12" t="s">
        <v>243</v>
      </c>
      <c r="Y1262" s="12" t="str">
        <f t="shared" si="58"/>
        <v>RR, Sp</v>
      </c>
      <c r="Z1262" s="9">
        <v>2008</v>
      </c>
      <c r="AA1262" s="23" t="s">
        <v>1236</v>
      </c>
      <c r="AB1262" s="11" t="str">
        <f t="shared" si="59"/>
        <v>At Risk</v>
      </c>
      <c r="AC1262" s="11" t="s">
        <v>725</v>
      </c>
      <c r="AD1262" s="13" t="s">
        <v>2373</v>
      </c>
      <c r="AE1262" s="11" t="s">
        <v>202</v>
      </c>
    </row>
    <row r="1263" spans="1:31">
      <c r="A1263" s="9" t="s">
        <v>1435</v>
      </c>
      <c r="B1263" s="15" t="s">
        <v>1162</v>
      </c>
      <c r="C1263" s="9">
        <v>2012</v>
      </c>
      <c r="D1263" s="11" t="str">
        <f t="shared" si="57"/>
        <v>Not Threatened</v>
      </c>
      <c r="E1263" s="11" t="s">
        <v>1518</v>
      </c>
      <c r="F1263" s="11" t="s">
        <v>317</v>
      </c>
      <c r="G1263" s="9" t="s">
        <v>155</v>
      </c>
      <c r="H1263" s="12" t="s">
        <v>2735</v>
      </c>
      <c r="I1263" s="12" t="s">
        <v>2735</v>
      </c>
      <c r="Y1263" s="12" t="str">
        <f t="shared" si="58"/>
        <v/>
      </c>
      <c r="Z1263" s="9">
        <v>2008</v>
      </c>
      <c r="AA1263" s="15" t="s">
        <v>1162</v>
      </c>
      <c r="AB1263" s="11" t="str">
        <f t="shared" si="59"/>
        <v>Not Threatened</v>
      </c>
      <c r="AC1263" s="11" t="s">
        <v>1518</v>
      </c>
      <c r="AD1263" s="13" t="s">
        <v>2373</v>
      </c>
      <c r="AE1263" s="11" t="s">
        <v>2023</v>
      </c>
    </row>
    <row r="1264" spans="1:31">
      <c r="A1264" s="9" t="s">
        <v>1435</v>
      </c>
      <c r="B1264" s="14" t="s">
        <v>1911</v>
      </c>
      <c r="C1264" s="9">
        <v>2012</v>
      </c>
      <c r="D1264" s="11" t="str">
        <f t="shared" si="57"/>
        <v>Not Threatened</v>
      </c>
      <c r="E1264" s="11" t="s">
        <v>1518</v>
      </c>
      <c r="F1264" s="11" t="s">
        <v>317</v>
      </c>
      <c r="G1264" s="9" t="s">
        <v>155</v>
      </c>
      <c r="H1264" s="12" t="s">
        <v>2735</v>
      </c>
      <c r="I1264" s="12" t="s">
        <v>2735</v>
      </c>
      <c r="Y1264" s="12" t="str">
        <f t="shared" si="58"/>
        <v/>
      </c>
      <c r="Z1264" s="9">
        <v>2008</v>
      </c>
      <c r="AA1264" s="14" t="s">
        <v>1911</v>
      </c>
      <c r="AB1264" s="11" t="str">
        <f t="shared" si="59"/>
        <v>Not Threatened</v>
      </c>
      <c r="AC1264" s="11" t="s">
        <v>1518</v>
      </c>
      <c r="AD1264" s="13" t="s">
        <v>2373</v>
      </c>
      <c r="AE1264" s="11" t="s">
        <v>2240</v>
      </c>
    </row>
    <row r="1265" spans="1:31" ht="25.5">
      <c r="A1265" s="9" t="s">
        <v>1435</v>
      </c>
      <c r="B1265" s="14" t="s">
        <v>1909</v>
      </c>
      <c r="C1265" s="9">
        <v>2012</v>
      </c>
      <c r="D1265" s="11" t="str">
        <f t="shared" si="57"/>
        <v>At Risk</v>
      </c>
      <c r="E1265" s="11" t="s">
        <v>725</v>
      </c>
      <c r="F1265" s="11" t="s">
        <v>317</v>
      </c>
      <c r="G1265" s="9" t="s">
        <v>155</v>
      </c>
      <c r="H1265" s="12" t="s">
        <v>2735</v>
      </c>
      <c r="I1265" s="12" t="s">
        <v>2735</v>
      </c>
      <c r="L1265" s="12" t="s">
        <v>1784</v>
      </c>
      <c r="T1265" s="12" t="s">
        <v>802</v>
      </c>
      <c r="Y1265" s="12" t="str">
        <f t="shared" si="58"/>
        <v>DP, RR</v>
      </c>
      <c r="Z1265" s="9">
        <v>2008</v>
      </c>
      <c r="AA1265" s="14" t="s">
        <v>1909</v>
      </c>
      <c r="AB1265" s="11" t="str">
        <f t="shared" si="59"/>
        <v>At Risk</v>
      </c>
      <c r="AC1265" s="11" t="s">
        <v>725</v>
      </c>
      <c r="AD1265" s="9" t="s">
        <v>1546</v>
      </c>
      <c r="AE1265" s="9" t="s">
        <v>1336</v>
      </c>
    </row>
    <row r="1266" spans="1:31">
      <c r="A1266" s="9" t="s">
        <v>1435</v>
      </c>
      <c r="B1266" s="15" t="s">
        <v>672</v>
      </c>
      <c r="C1266" s="9">
        <v>2012</v>
      </c>
      <c r="D1266" s="11" t="str">
        <f t="shared" si="57"/>
        <v>Not Threatened</v>
      </c>
      <c r="E1266" s="11" t="s">
        <v>1518</v>
      </c>
      <c r="F1266" s="11" t="s">
        <v>317</v>
      </c>
      <c r="G1266" s="9" t="s">
        <v>155</v>
      </c>
      <c r="H1266" s="12" t="s">
        <v>2735</v>
      </c>
      <c r="I1266" s="12" t="s">
        <v>2735</v>
      </c>
      <c r="Y1266" s="12" t="str">
        <f t="shared" si="58"/>
        <v/>
      </c>
      <c r="Z1266" s="9">
        <v>2008</v>
      </c>
      <c r="AA1266" s="15" t="s">
        <v>672</v>
      </c>
      <c r="AB1266" s="11" t="str">
        <f t="shared" si="59"/>
        <v>Not Threatened</v>
      </c>
      <c r="AC1266" s="11" t="s">
        <v>1518</v>
      </c>
      <c r="AD1266" s="13" t="s">
        <v>2373</v>
      </c>
      <c r="AE1266" s="11" t="s">
        <v>1336</v>
      </c>
    </row>
    <row r="1267" spans="1:31">
      <c r="A1267" s="9" t="s">
        <v>1435</v>
      </c>
      <c r="B1267" s="15" t="s">
        <v>673</v>
      </c>
      <c r="C1267" s="9">
        <v>2012</v>
      </c>
      <c r="D1267" s="11" t="str">
        <f t="shared" si="57"/>
        <v>Not Threatened</v>
      </c>
      <c r="E1267" s="11" t="s">
        <v>1518</v>
      </c>
      <c r="F1267" s="11" t="s">
        <v>317</v>
      </c>
      <c r="G1267" s="9" t="s">
        <v>155</v>
      </c>
      <c r="H1267" s="12" t="s">
        <v>2735</v>
      </c>
      <c r="I1267" s="12" t="s">
        <v>2735</v>
      </c>
      <c r="Y1267" s="12" t="str">
        <f t="shared" si="58"/>
        <v/>
      </c>
      <c r="Z1267" s="9">
        <v>2008</v>
      </c>
      <c r="AA1267" s="15" t="s">
        <v>673</v>
      </c>
      <c r="AB1267" s="11" t="str">
        <f t="shared" si="59"/>
        <v>Not Threatened</v>
      </c>
      <c r="AC1267" s="11" t="s">
        <v>1518</v>
      </c>
      <c r="AD1267" s="13" t="s">
        <v>2373</v>
      </c>
      <c r="AE1267" s="11" t="s">
        <v>1336</v>
      </c>
    </row>
    <row r="1268" spans="1:31">
      <c r="A1268" s="9" t="s">
        <v>1435</v>
      </c>
      <c r="B1268" s="15" t="s">
        <v>835</v>
      </c>
      <c r="C1268" s="9">
        <v>2012</v>
      </c>
      <c r="D1268" s="11" t="str">
        <f t="shared" si="57"/>
        <v>Threatened</v>
      </c>
      <c r="E1268" s="11" t="s">
        <v>508</v>
      </c>
      <c r="F1268" s="11" t="s">
        <v>2510</v>
      </c>
      <c r="G1268" s="9" t="s">
        <v>152</v>
      </c>
      <c r="H1268" s="12" t="s">
        <v>2736</v>
      </c>
      <c r="I1268" s="12" t="s">
        <v>2739</v>
      </c>
      <c r="V1268" s="12" t="s">
        <v>243</v>
      </c>
      <c r="Y1268" s="12" t="str">
        <f t="shared" si="58"/>
        <v>Sp</v>
      </c>
      <c r="Z1268" s="9">
        <v>2008</v>
      </c>
      <c r="AA1268" s="15" t="s">
        <v>835</v>
      </c>
      <c r="AB1268" s="11" t="str">
        <f t="shared" si="59"/>
        <v>At Risk</v>
      </c>
      <c r="AC1268" s="11" t="s">
        <v>244</v>
      </c>
      <c r="AD1268" s="13" t="s">
        <v>2373</v>
      </c>
      <c r="AE1268" s="11" t="s">
        <v>1336</v>
      </c>
    </row>
    <row r="1269" spans="1:31">
      <c r="A1269" s="9" t="s">
        <v>1435</v>
      </c>
      <c r="B1269" s="15" t="s">
        <v>836</v>
      </c>
      <c r="C1269" s="9">
        <v>2012</v>
      </c>
      <c r="D1269" s="11" t="str">
        <f t="shared" si="57"/>
        <v>Not Threatened</v>
      </c>
      <c r="E1269" s="11" t="s">
        <v>1518</v>
      </c>
      <c r="F1269" s="11" t="s">
        <v>317</v>
      </c>
      <c r="G1269" s="9" t="s">
        <v>155</v>
      </c>
      <c r="H1269" s="12" t="s">
        <v>2735</v>
      </c>
      <c r="I1269" s="12" t="s">
        <v>2735</v>
      </c>
      <c r="Y1269" s="12" t="str">
        <f t="shared" si="58"/>
        <v/>
      </c>
      <c r="Z1269" s="9">
        <v>2008</v>
      </c>
      <c r="AA1269" s="15" t="s">
        <v>836</v>
      </c>
      <c r="AB1269" s="11" t="str">
        <f t="shared" si="59"/>
        <v>Not Threatened</v>
      </c>
      <c r="AC1269" s="11" t="s">
        <v>1518</v>
      </c>
      <c r="AD1269" s="13" t="s">
        <v>2373</v>
      </c>
      <c r="AE1269" s="11" t="s">
        <v>1336</v>
      </c>
    </row>
    <row r="1270" spans="1:31">
      <c r="A1270" s="9" t="s">
        <v>1435</v>
      </c>
      <c r="B1270" s="15" t="s">
        <v>837</v>
      </c>
      <c r="C1270" s="9">
        <v>2012</v>
      </c>
      <c r="D1270" s="11" t="str">
        <f t="shared" si="57"/>
        <v>Not Threatened</v>
      </c>
      <c r="E1270" s="11" t="s">
        <v>1518</v>
      </c>
      <c r="F1270" s="11" t="s">
        <v>317</v>
      </c>
      <c r="G1270" s="9" t="s">
        <v>155</v>
      </c>
      <c r="H1270" s="12" t="s">
        <v>2735</v>
      </c>
      <c r="I1270" s="12" t="s">
        <v>2735</v>
      </c>
      <c r="Y1270" s="12" t="str">
        <f t="shared" si="58"/>
        <v/>
      </c>
      <c r="Z1270" s="9">
        <v>2008</v>
      </c>
      <c r="AA1270" s="15" t="s">
        <v>837</v>
      </c>
      <c r="AB1270" s="11" t="str">
        <f t="shared" si="59"/>
        <v>Not Threatened</v>
      </c>
      <c r="AC1270" s="11" t="s">
        <v>1518</v>
      </c>
      <c r="AD1270" s="13" t="s">
        <v>2373</v>
      </c>
      <c r="AE1270" s="11" t="s">
        <v>1336</v>
      </c>
    </row>
    <row r="1271" spans="1:31">
      <c r="A1271" s="9" t="s">
        <v>1435</v>
      </c>
      <c r="B1271" s="15" t="s">
        <v>838</v>
      </c>
      <c r="C1271" s="9">
        <v>2012</v>
      </c>
      <c r="D1271" s="11" t="str">
        <f t="shared" si="57"/>
        <v>Not Threatened</v>
      </c>
      <c r="E1271" s="11" t="s">
        <v>1518</v>
      </c>
      <c r="F1271" s="11" t="s">
        <v>317</v>
      </c>
      <c r="G1271" s="9" t="s">
        <v>155</v>
      </c>
      <c r="H1271" s="12" t="s">
        <v>2735</v>
      </c>
      <c r="I1271" s="12" t="s">
        <v>2735</v>
      </c>
      <c r="Y1271" s="12" t="str">
        <f t="shared" si="58"/>
        <v/>
      </c>
      <c r="Z1271" s="9">
        <v>2008</v>
      </c>
      <c r="AA1271" s="15" t="s">
        <v>838</v>
      </c>
      <c r="AB1271" s="11" t="str">
        <f t="shared" si="59"/>
        <v>Not Threatened</v>
      </c>
      <c r="AC1271" s="11" t="s">
        <v>1518</v>
      </c>
      <c r="AD1271" s="13" t="s">
        <v>2373</v>
      </c>
      <c r="AE1271" s="11" t="s">
        <v>1336</v>
      </c>
    </row>
    <row r="1272" spans="1:31">
      <c r="A1272" s="9" t="s">
        <v>1435</v>
      </c>
      <c r="B1272" s="15" t="s">
        <v>839</v>
      </c>
      <c r="C1272" s="9">
        <v>2012</v>
      </c>
      <c r="D1272" s="11" t="str">
        <f t="shared" si="57"/>
        <v>Not Threatened</v>
      </c>
      <c r="E1272" s="11" t="s">
        <v>1518</v>
      </c>
      <c r="F1272" s="11" t="s">
        <v>317</v>
      </c>
      <c r="G1272" s="9" t="s">
        <v>155</v>
      </c>
      <c r="H1272" s="12" t="s">
        <v>2735</v>
      </c>
      <c r="I1272" s="12" t="s">
        <v>2735</v>
      </c>
      <c r="Y1272" s="12" t="str">
        <f t="shared" si="58"/>
        <v/>
      </c>
      <c r="Z1272" s="9">
        <v>2008</v>
      </c>
      <c r="AA1272" s="15" t="s">
        <v>839</v>
      </c>
      <c r="AB1272" s="11" t="str">
        <f t="shared" si="59"/>
        <v>Not Threatened</v>
      </c>
      <c r="AC1272" s="11" t="s">
        <v>1518</v>
      </c>
      <c r="AD1272" s="13" t="s">
        <v>2373</v>
      </c>
      <c r="AE1272" s="11" t="s">
        <v>1336</v>
      </c>
    </row>
    <row r="1273" spans="1:31">
      <c r="A1273" s="9" t="s">
        <v>1435</v>
      </c>
      <c r="B1273" s="15" t="s">
        <v>840</v>
      </c>
      <c r="C1273" s="9">
        <v>2012</v>
      </c>
      <c r="D1273" s="11" t="str">
        <f t="shared" si="57"/>
        <v>At Risk</v>
      </c>
      <c r="E1273" s="11" t="s">
        <v>725</v>
      </c>
      <c r="F1273" s="11" t="s">
        <v>317</v>
      </c>
      <c r="G1273" s="9" t="s">
        <v>155</v>
      </c>
      <c r="H1273" s="12" t="s">
        <v>2735</v>
      </c>
      <c r="I1273" s="12" t="s">
        <v>2735</v>
      </c>
      <c r="T1273" s="12" t="s">
        <v>802</v>
      </c>
      <c r="V1273" s="12" t="s">
        <v>243</v>
      </c>
      <c r="Y1273" s="12" t="str">
        <f t="shared" si="58"/>
        <v>RR, Sp</v>
      </c>
      <c r="Z1273" s="9">
        <v>2008</v>
      </c>
      <c r="AA1273" s="15" t="s">
        <v>840</v>
      </c>
      <c r="AB1273" s="11" t="str">
        <f t="shared" si="59"/>
        <v>At Risk</v>
      </c>
      <c r="AC1273" s="11" t="s">
        <v>725</v>
      </c>
      <c r="AD1273" s="13" t="s">
        <v>2373</v>
      </c>
      <c r="AE1273" s="11" t="s">
        <v>1336</v>
      </c>
    </row>
    <row r="1274" spans="1:31">
      <c r="A1274" s="9" t="s">
        <v>1435</v>
      </c>
      <c r="B1274" s="15" t="s">
        <v>2848</v>
      </c>
      <c r="C1274" s="9">
        <v>2012</v>
      </c>
      <c r="D1274" s="11" t="str">
        <f t="shared" si="57"/>
        <v>Data Deficient</v>
      </c>
      <c r="E1274" s="11" t="s">
        <v>1334</v>
      </c>
      <c r="F1274" s="11" t="s">
        <v>317</v>
      </c>
      <c r="G1274" s="9" t="s">
        <v>317</v>
      </c>
      <c r="H1274" s="12" t="s">
        <v>2738</v>
      </c>
      <c r="I1274" s="12" t="s">
        <v>2741</v>
      </c>
      <c r="Y1274" s="12" t="str">
        <f t="shared" si="58"/>
        <v/>
      </c>
      <c r="Z1274" s="9">
        <v>2008</v>
      </c>
      <c r="AA1274" s="15" t="s">
        <v>2848</v>
      </c>
      <c r="AB1274" s="11" t="str">
        <f t="shared" si="59"/>
        <v>Not Threatened</v>
      </c>
      <c r="AC1274" s="11" t="s">
        <v>1518</v>
      </c>
      <c r="AD1274" s="13" t="s">
        <v>2373</v>
      </c>
      <c r="AE1274" s="11" t="s">
        <v>1336</v>
      </c>
    </row>
    <row r="1275" spans="1:31">
      <c r="A1275" s="9" t="s">
        <v>1435</v>
      </c>
      <c r="B1275" s="15" t="s">
        <v>2865</v>
      </c>
      <c r="C1275" s="9">
        <v>2012</v>
      </c>
      <c r="D1275" s="11" t="str">
        <f t="shared" si="57"/>
        <v>At Risk</v>
      </c>
      <c r="E1275" s="11" t="s">
        <v>725</v>
      </c>
      <c r="F1275" s="11" t="s">
        <v>317</v>
      </c>
      <c r="G1275" s="9" t="s">
        <v>155</v>
      </c>
      <c r="H1275" s="12" t="s">
        <v>2735</v>
      </c>
      <c r="I1275" s="12" t="s">
        <v>2735</v>
      </c>
      <c r="Q1275" s="12" t="s">
        <v>843</v>
      </c>
      <c r="Y1275" s="12" t="str">
        <f t="shared" si="58"/>
        <v>OL</v>
      </c>
      <c r="Z1275" s="9">
        <v>2008</v>
      </c>
      <c r="AA1275" s="15" t="s">
        <v>2865</v>
      </c>
      <c r="AB1275" s="11" t="str">
        <f t="shared" si="59"/>
        <v>At Risk</v>
      </c>
      <c r="AC1275" s="11" t="s">
        <v>725</v>
      </c>
      <c r="AD1275" s="13" t="s">
        <v>2373</v>
      </c>
      <c r="AE1275" s="11" t="s">
        <v>1336</v>
      </c>
    </row>
    <row r="1276" spans="1:31">
      <c r="A1276" s="9" t="s">
        <v>1435</v>
      </c>
      <c r="B1276" s="23" t="s">
        <v>1237</v>
      </c>
      <c r="C1276" s="9">
        <v>2012</v>
      </c>
      <c r="D1276" s="11" t="str">
        <f t="shared" si="57"/>
        <v>At Risk</v>
      </c>
      <c r="E1276" s="11" t="s">
        <v>244</v>
      </c>
      <c r="F1276" s="11" t="s">
        <v>126</v>
      </c>
      <c r="G1276" s="9" t="s">
        <v>153</v>
      </c>
      <c r="H1276" s="12" t="s">
        <v>2735</v>
      </c>
      <c r="I1276" s="12" t="s">
        <v>2735</v>
      </c>
      <c r="L1276" s="12" t="s">
        <v>1784</v>
      </c>
      <c r="T1276" s="12" t="s">
        <v>802</v>
      </c>
      <c r="Y1276" s="12" t="str">
        <f t="shared" si="58"/>
        <v>DP, RR</v>
      </c>
      <c r="Z1276" s="9">
        <v>2008</v>
      </c>
      <c r="AA1276" s="23" t="s">
        <v>1237</v>
      </c>
      <c r="AB1276" s="11" t="str">
        <f t="shared" si="59"/>
        <v>At Risk</v>
      </c>
      <c r="AC1276" s="11" t="s">
        <v>244</v>
      </c>
      <c r="AD1276" s="13" t="s">
        <v>2373</v>
      </c>
      <c r="AE1276" s="11" t="s">
        <v>202</v>
      </c>
    </row>
    <row r="1277" spans="1:31">
      <c r="A1277" s="9" t="s">
        <v>1435</v>
      </c>
      <c r="B1277" s="23" t="s">
        <v>1238</v>
      </c>
      <c r="C1277" s="9">
        <v>2012</v>
      </c>
      <c r="D1277" s="11" t="str">
        <f t="shared" si="57"/>
        <v>At Risk</v>
      </c>
      <c r="E1277" s="11" t="s">
        <v>725</v>
      </c>
      <c r="F1277" s="11" t="s">
        <v>317</v>
      </c>
      <c r="G1277" s="9" t="s">
        <v>155</v>
      </c>
      <c r="H1277" s="12" t="s">
        <v>2735</v>
      </c>
      <c r="I1277" s="12" t="s">
        <v>2735</v>
      </c>
      <c r="T1277" s="12" t="s">
        <v>802</v>
      </c>
      <c r="Y1277" s="12" t="str">
        <f t="shared" si="58"/>
        <v>RR</v>
      </c>
      <c r="Z1277" s="9">
        <v>2008</v>
      </c>
      <c r="AA1277" s="23" t="s">
        <v>1238</v>
      </c>
      <c r="AB1277" s="11" t="str">
        <f t="shared" si="59"/>
        <v>At Risk</v>
      </c>
      <c r="AC1277" s="11" t="s">
        <v>725</v>
      </c>
      <c r="AD1277" s="13" t="s">
        <v>2373</v>
      </c>
      <c r="AE1277" s="11" t="s">
        <v>202</v>
      </c>
    </row>
    <row r="1278" spans="1:31" ht="25.5">
      <c r="A1278" s="9" t="s">
        <v>1435</v>
      </c>
      <c r="B1278" s="23" t="s">
        <v>1239</v>
      </c>
      <c r="C1278" s="9">
        <v>2012</v>
      </c>
      <c r="D1278" s="11" t="str">
        <f t="shared" si="57"/>
        <v>Not Threatened</v>
      </c>
      <c r="E1278" s="11" t="s">
        <v>1518</v>
      </c>
      <c r="F1278" s="11" t="s">
        <v>317</v>
      </c>
      <c r="G1278" s="9" t="s">
        <v>155</v>
      </c>
      <c r="H1278" s="12" t="s">
        <v>2735</v>
      </c>
      <c r="I1278" s="12" t="s">
        <v>2735</v>
      </c>
      <c r="Y1278" s="12" t="str">
        <f t="shared" si="58"/>
        <v/>
      </c>
      <c r="Z1278" s="9">
        <v>2008</v>
      </c>
      <c r="AA1278" s="23" t="s">
        <v>1239</v>
      </c>
      <c r="AB1278" s="11" t="str">
        <f t="shared" si="59"/>
        <v>Not Threatened</v>
      </c>
      <c r="AC1278" s="11" t="s">
        <v>1518</v>
      </c>
      <c r="AD1278" s="13" t="s">
        <v>2373</v>
      </c>
      <c r="AE1278" s="11" t="s">
        <v>202</v>
      </c>
    </row>
    <row r="1279" spans="1:31">
      <c r="A1279" s="9" t="s">
        <v>1435</v>
      </c>
      <c r="B1279" s="23" t="s">
        <v>1240</v>
      </c>
      <c r="C1279" s="9">
        <v>2012</v>
      </c>
      <c r="D1279" s="11" t="str">
        <f t="shared" si="57"/>
        <v>At Risk</v>
      </c>
      <c r="E1279" s="11" t="s">
        <v>244</v>
      </c>
      <c r="F1279" s="11" t="s">
        <v>2849</v>
      </c>
      <c r="G1279" s="9" t="s">
        <v>148</v>
      </c>
      <c r="H1279" s="12" t="s">
        <v>2735</v>
      </c>
      <c r="I1279" s="12" t="s">
        <v>2735</v>
      </c>
      <c r="T1279" s="12" t="s">
        <v>802</v>
      </c>
      <c r="Y1279" s="12" t="str">
        <f t="shared" si="58"/>
        <v>RR</v>
      </c>
      <c r="Z1279" s="9">
        <v>2008</v>
      </c>
      <c r="AA1279" s="23" t="s">
        <v>1240</v>
      </c>
      <c r="AB1279" s="11" t="str">
        <f t="shared" si="59"/>
        <v>At Risk</v>
      </c>
      <c r="AC1279" s="11" t="s">
        <v>244</v>
      </c>
      <c r="AD1279" s="13" t="s">
        <v>2373</v>
      </c>
      <c r="AE1279" s="11" t="s">
        <v>202</v>
      </c>
    </row>
    <row r="1280" spans="1:31">
      <c r="A1280" s="9" t="s">
        <v>1435</v>
      </c>
      <c r="B1280" s="23" t="s">
        <v>1241</v>
      </c>
      <c r="C1280" s="9">
        <v>2012</v>
      </c>
      <c r="D1280" s="11" t="str">
        <f t="shared" si="57"/>
        <v>Threatened</v>
      </c>
      <c r="E1280" s="11" t="s">
        <v>506</v>
      </c>
      <c r="F1280" s="11" t="s">
        <v>767</v>
      </c>
      <c r="G1280" s="9" t="s">
        <v>149</v>
      </c>
      <c r="H1280" s="12" t="s">
        <v>2735</v>
      </c>
      <c r="I1280" s="12" t="s">
        <v>2735</v>
      </c>
      <c r="T1280" s="12" t="s">
        <v>802</v>
      </c>
      <c r="Y1280" s="12" t="str">
        <f t="shared" si="58"/>
        <v>RR</v>
      </c>
      <c r="Z1280" s="9">
        <v>2008</v>
      </c>
      <c r="AA1280" s="23" t="s">
        <v>1241</v>
      </c>
      <c r="AB1280" s="11" t="str">
        <f t="shared" si="59"/>
        <v>Threatened</v>
      </c>
      <c r="AC1280" s="11" t="s">
        <v>506</v>
      </c>
      <c r="AD1280" s="13" t="s">
        <v>2373</v>
      </c>
      <c r="AE1280" s="11" t="s">
        <v>202</v>
      </c>
    </row>
    <row r="1281" spans="1:31">
      <c r="A1281" s="9" t="s">
        <v>1435</v>
      </c>
      <c r="B1281" s="23" t="s">
        <v>1242</v>
      </c>
      <c r="C1281" s="9">
        <v>2012</v>
      </c>
      <c r="D1281" s="11" t="str">
        <f t="shared" si="57"/>
        <v>Not Threatened</v>
      </c>
      <c r="E1281" s="11" t="s">
        <v>1518</v>
      </c>
      <c r="F1281" s="11" t="s">
        <v>317</v>
      </c>
      <c r="G1281" s="9" t="s">
        <v>155</v>
      </c>
      <c r="H1281" s="12" t="s">
        <v>2735</v>
      </c>
      <c r="I1281" s="12" t="s">
        <v>2735</v>
      </c>
      <c r="Y1281" s="12" t="str">
        <f t="shared" si="58"/>
        <v/>
      </c>
      <c r="Z1281" s="9">
        <v>2008</v>
      </c>
      <c r="AA1281" s="23" t="s">
        <v>1242</v>
      </c>
      <c r="AB1281" s="11" t="str">
        <f t="shared" si="59"/>
        <v>Not Threatened</v>
      </c>
      <c r="AC1281" s="11" t="s">
        <v>1518</v>
      </c>
      <c r="AD1281" s="13" t="s">
        <v>2373</v>
      </c>
      <c r="AE1281" s="11" t="s">
        <v>202</v>
      </c>
    </row>
    <row r="1282" spans="1:31">
      <c r="A1282" s="9" t="s">
        <v>1435</v>
      </c>
      <c r="B1282" s="23" t="s">
        <v>1243</v>
      </c>
      <c r="C1282" s="9">
        <v>2012</v>
      </c>
      <c r="D1282" s="11" t="str">
        <f t="shared" ref="D1282:D1345" si="60">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282" s="11" t="s">
        <v>1518</v>
      </c>
      <c r="F1282" s="11" t="s">
        <v>317</v>
      </c>
      <c r="G1282" s="9" t="s">
        <v>155</v>
      </c>
      <c r="H1282" s="12" t="s">
        <v>2735</v>
      </c>
      <c r="I1282" s="12" t="s">
        <v>2735</v>
      </c>
      <c r="Y1282" s="12" t="str">
        <f t="shared" si="58"/>
        <v/>
      </c>
      <c r="Z1282" s="9">
        <v>2008</v>
      </c>
      <c r="AA1282" s="23" t="s">
        <v>1243</v>
      </c>
      <c r="AB1282" s="11" t="str">
        <f t="shared" si="59"/>
        <v>Not Threatened</v>
      </c>
      <c r="AC1282" s="11" t="s">
        <v>1518</v>
      </c>
      <c r="AD1282" s="13" t="s">
        <v>2373</v>
      </c>
      <c r="AE1282" s="11" t="s">
        <v>202</v>
      </c>
    </row>
    <row r="1283" spans="1:31">
      <c r="A1283" s="9" t="s">
        <v>1435</v>
      </c>
      <c r="B1283" s="15" t="s">
        <v>345</v>
      </c>
      <c r="C1283" s="9">
        <v>2012</v>
      </c>
      <c r="D1283" s="11" t="str">
        <f t="shared" si="60"/>
        <v>Not Threatened</v>
      </c>
      <c r="E1283" s="11" t="s">
        <v>1518</v>
      </c>
      <c r="F1283" s="11" t="s">
        <v>317</v>
      </c>
      <c r="G1283" s="9" t="s">
        <v>155</v>
      </c>
      <c r="H1283" s="12" t="s">
        <v>2735</v>
      </c>
      <c r="I1283" s="12" t="s">
        <v>2735</v>
      </c>
      <c r="Y1283" s="12" t="str">
        <f t="shared" ref="Y1283:Y1346" si="61">SUBSTITUTE(TRIM(J1283&amp;" "&amp;K1283&amp;" "&amp;L1283&amp;" "&amp;M1283&amp;" "&amp;N1283&amp;" "&amp;O1283&amp;" "&amp;P1283&amp;" "&amp;Q1283&amp;" "&amp;R1283&amp;" "&amp;S1283&amp;" "&amp;T1283&amp;" "&amp;U1283&amp;" "&amp;V1283&amp;" "&amp;W1283&amp;" "&amp;X1283)," ",", ")</f>
        <v/>
      </c>
      <c r="Z1283" s="9">
        <v>2008</v>
      </c>
      <c r="AA1283" s="15" t="s">
        <v>345</v>
      </c>
      <c r="AB1283" s="11" t="str">
        <f t="shared" si="59"/>
        <v>Not Threatened</v>
      </c>
      <c r="AC1283" s="11" t="s">
        <v>1518</v>
      </c>
      <c r="AD1283" s="13" t="s">
        <v>2373</v>
      </c>
      <c r="AE1283" s="11" t="s">
        <v>2983</v>
      </c>
    </row>
    <row r="1284" spans="1:31">
      <c r="A1284" s="9" t="s">
        <v>1435</v>
      </c>
      <c r="B1284" s="15" t="s">
        <v>1127</v>
      </c>
      <c r="C1284" s="9">
        <v>2012</v>
      </c>
      <c r="D1284" s="11" t="str">
        <f t="shared" si="60"/>
        <v>Threatened</v>
      </c>
      <c r="E1284" s="11" t="s">
        <v>799</v>
      </c>
      <c r="F1284" s="11" t="s">
        <v>804</v>
      </c>
      <c r="G1284" s="9" t="s">
        <v>149</v>
      </c>
      <c r="H1284" s="12" t="s">
        <v>2736</v>
      </c>
      <c r="I1284" s="12" t="s">
        <v>2737</v>
      </c>
      <c r="L1284" s="12" t="s">
        <v>1784</v>
      </c>
      <c r="T1284" s="12" t="s">
        <v>802</v>
      </c>
      <c r="U1284" s="12" t="s">
        <v>319</v>
      </c>
      <c r="V1284" s="12" t="s">
        <v>243</v>
      </c>
      <c r="Y1284" s="12" t="str">
        <f t="shared" si="61"/>
        <v>DP, RR, SO, Sp</v>
      </c>
      <c r="Z1284" s="9">
        <v>2008</v>
      </c>
      <c r="AA1284" s="15" t="s">
        <v>1127</v>
      </c>
      <c r="AB1284" s="11" t="str">
        <f t="shared" si="59"/>
        <v>Threatened</v>
      </c>
      <c r="AC1284" s="11" t="s">
        <v>506</v>
      </c>
      <c r="AD1284" s="13" t="s">
        <v>2373</v>
      </c>
      <c r="AE1284" s="11" t="s">
        <v>1999</v>
      </c>
    </row>
    <row r="1285" spans="1:31">
      <c r="A1285" s="9" t="s">
        <v>1435</v>
      </c>
      <c r="B1285" s="15" t="s">
        <v>1128</v>
      </c>
      <c r="C1285" s="9">
        <v>2012</v>
      </c>
      <c r="D1285" s="11" t="str">
        <f t="shared" si="60"/>
        <v>Threatened</v>
      </c>
      <c r="E1285" s="11" t="s">
        <v>799</v>
      </c>
      <c r="F1285" s="11" t="s">
        <v>2867</v>
      </c>
      <c r="G1285" s="9" t="s">
        <v>317</v>
      </c>
      <c r="H1285" s="12" t="s">
        <v>2735</v>
      </c>
      <c r="I1285" s="12" t="s">
        <v>2735</v>
      </c>
      <c r="J1285" s="12" t="s">
        <v>1939</v>
      </c>
      <c r="M1285" s="12" t="s">
        <v>507</v>
      </c>
      <c r="V1285" s="12" t="s">
        <v>243</v>
      </c>
      <c r="X1285" s="12" t="s">
        <v>795</v>
      </c>
      <c r="Y1285" s="12" t="str">
        <f t="shared" si="61"/>
        <v>CD, EF, Sp, TO</v>
      </c>
      <c r="Z1285" s="9">
        <v>2008</v>
      </c>
      <c r="AA1285" s="15" t="s">
        <v>1128</v>
      </c>
      <c r="AB1285" s="11" t="str">
        <f t="shared" ref="AB1285:AB1348" si="6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Threatened</v>
      </c>
      <c r="AC1285" s="11" t="s">
        <v>799</v>
      </c>
      <c r="AD1285" s="13" t="s">
        <v>2373</v>
      </c>
      <c r="AE1285" s="11" t="s">
        <v>1999</v>
      </c>
    </row>
    <row r="1286" spans="1:31">
      <c r="A1286" s="9" t="s">
        <v>1435</v>
      </c>
      <c r="B1286" s="15" t="s">
        <v>567</v>
      </c>
      <c r="C1286" s="9">
        <v>2012</v>
      </c>
      <c r="D1286" s="11" t="str">
        <f t="shared" si="60"/>
        <v>At Risk</v>
      </c>
      <c r="E1286" s="11" t="s">
        <v>725</v>
      </c>
      <c r="F1286" s="11" t="s">
        <v>317</v>
      </c>
      <c r="G1286" s="9" t="s">
        <v>155</v>
      </c>
      <c r="H1286" s="12" t="s">
        <v>2735</v>
      </c>
      <c r="I1286" s="12" t="s">
        <v>2735</v>
      </c>
      <c r="T1286" s="12" t="s">
        <v>802</v>
      </c>
      <c r="V1286" s="12" t="s">
        <v>243</v>
      </c>
      <c r="Y1286" s="12" t="str">
        <f t="shared" si="61"/>
        <v>RR, Sp</v>
      </c>
      <c r="Z1286" s="9">
        <v>2008</v>
      </c>
      <c r="AA1286" s="15" t="s">
        <v>567</v>
      </c>
      <c r="AB1286" s="11" t="str">
        <f t="shared" si="62"/>
        <v>At Risk</v>
      </c>
      <c r="AC1286" s="11" t="s">
        <v>725</v>
      </c>
      <c r="AD1286" s="13" t="s">
        <v>2373</v>
      </c>
      <c r="AE1286" s="11" t="s">
        <v>1387</v>
      </c>
    </row>
    <row r="1287" spans="1:31">
      <c r="A1287" s="9" t="s">
        <v>1435</v>
      </c>
      <c r="B1287" s="15" t="s">
        <v>568</v>
      </c>
      <c r="C1287" s="9">
        <v>2012</v>
      </c>
      <c r="D1287" s="11" t="str">
        <f t="shared" si="60"/>
        <v>Not Threatened</v>
      </c>
      <c r="E1287" s="11" t="s">
        <v>1518</v>
      </c>
      <c r="F1287" s="11" t="s">
        <v>317</v>
      </c>
      <c r="G1287" s="9" t="s">
        <v>155</v>
      </c>
      <c r="H1287" s="12" t="s">
        <v>2735</v>
      </c>
      <c r="I1287" s="12" t="s">
        <v>2735</v>
      </c>
      <c r="Y1287" s="12" t="str">
        <f t="shared" si="61"/>
        <v/>
      </c>
      <c r="Z1287" s="9">
        <v>2008</v>
      </c>
      <c r="AA1287" s="15" t="s">
        <v>568</v>
      </c>
      <c r="AB1287" s="11" t="str">
        <f t="shared" si="62"/>
        <v>Not Threatened</v>
      </c>
      <c r="AC1287" s="11" t="s">
        <v>1518</v>
      </c>
      <c r="AD1287" s="13" t="s">
        <v>2373</v>
      </c>
      <c r="AE1287" s="11" t="s">
        <v>1387</v>
      </c>
    </row>
    <row r="1288" spans="1:31">
      <c r="A1288" s="9" t="s">
        <v>1435</v>
      </c>
      <c r="B1288" s="15" t="s">
        <v>569</v>
      </c>
      <c r="C1288" s="9">
        <v>2012</v>
      </c>
      <c r="D1288" s="11" t="str">
        <f t="shared" si="60"/>
        <v>Not Threatened</v>
      </c>
      <c r="E1288" s="11" t="s">
        <v>1518</v>
      </c>
      <c r="F1288" s="11" t="s">
        <v>317</v>
      </c>
      <c r="G1288" s="9" t="s">
        <v>155</v>
      </c>
      <c r="H1288" s="12" t="s">
        <v>2735</v>
      </c>
      <c r="I1288" s="12" t="s">
        <v>2735</v>
      </c>
      <c r="Y1288" s="12" t="str">
        <f t="shared" si="61"/>
        <v/>
      </c>
      <c r="Z1288" s="9">
        <v>2008</v>
      </c>
      <c r="AA1288" s="15" t="s">
        <v>569</v>
      </c>
      <c r="AB1288" s="11" t="str">
        <f t="shared" si="62"/>
        <v>Not Threatened</v>
      </c>
      <c r="AC1288" s="11" t="s">
        <v>1518</v>
      </c>
      <c r="AD1288" s="13" t="s">
        <v>2373</v>
      </c>
      <c r="AE1288" s="11" t="s">
        <v>1387</v>
      </c>
    </row>
    <row r="1289" spans="1:31">
      <c r="A1289" s="9" t="s">
        <v>1435</v>
      </c>
      <c r="B1289" s="15" t="s">
        <v>570</v>
      </c>
      <c r="C1289" s="9">
        <v>2012</v>
      </c>
      <c r="D1289" s="11" t="str">
        <f t="shared" si="60"/>
        <v>Not Threatened</v>
      </c>
      <c r="E1289" s="11" t="s">
        <v>1518</v>
      </c>
      <c r="F1289" s="11" t="s">
        <v>317</v>
      </c>
      <c r="G1289" s="9" t="s">
        <v>155</v>
      </c>
      <c r="H1289" s="12" t="s">
        <v>2735</v>
      </c>
      <c r="I1289" s="12" t="s">
        <v>2735</v>
      </c>
      <c r="Y1289" s="12" t="str">
        <f t="shared" si="61"/>
        <v/>
      </c>
      <c r="Z1289" s="9">
        <v>2008</v>
      </c>
      <c r="AA1289" s="15" t="s">
        <v>570</v>
      </c>
      <c r="AB1289" s="11" t="str">
        <f t="shared" si="62"/>
        <v>Not Threatened</v>
      </c>
      <c r="AC1289" s="11" t="s">
        <v>1518</v>
      </c>
      <c r="AD1289" s="13" t="s">
        <v>2373</v>
      </c>
      <c r="AE1289" s="11" t="s">
        <v>1387</v>
      </c>
    </row>
    <row r="1290" spans="1:31">
      <c r="A1290" s="9" t="s">
        <v>1435</v>
      </c>
      <c r="B1290" s="15" t="s">
        <v>571</v>
      </c>
      <c r="C1290" s="9">
        <v>2012</v>
      </c>
      <c r="D1290" s="11" t="str">
        <f t="shared" si="60"/>
        <v>Not Threatened</v>
      </c>
      <c r="E1290" s="11" t="s">
        <v>1518</v>
      </c>
      <c r="F1290" s="11" t="s">
        <v>317</v>
      </c>
      <c r="G1290" s="9" t="s">
        <v>155</v>
      </c>
      <c r="H1290" s="12" t="s">
        <v>2735</v>
      </c>
      <c r="I1290" s="12" t="s">
        <v>2735</v>
      </c>
      <c r="Y1290" s="12" t="str">
        <f t="shared" si="61"/>
        <v/>
      </c>
      <c r="Z1290" s="9">
        <v>2008</v>
      </c>
      <c r="AA1290" s="15" t="s">
        <v>571</v>
      </c>
      <c r="AB1290" s="11" t="str">
        <f t="shared" si="62"/>
        <v>Not Threatened</v>
      </c>
      <c r="AC1290" s="11" t="s">
        <v>1518</v>
      </c>
      <c r="AD1290" s="13" t="s">
        <v>2373</v>
      </c>
      <c r="AE1290" s="11" t="s">
        <v>1387</v>
      </c>
    </row>
    <row r="1291" spans="1:31">
      <c r="A1291" s="9" t="s">
        <v>1435</v>
      </c>
      <c r="B1291" s="15" t="s">
        <v>572</v>
      </c>
      <c r="C1291" s="9">
        <v>2012</v>
      </c>
      <c r="D1291" s="11" t="str">
        <f t="shared" si="60"/>
        <v>Not Threatened</v>
      </c>
      <c r="E1291" s="11" t="s">
        <v>1518</v>
      </c>
      <c r="F1291" s="11" t="s">
        <v>317</v>
      </c>
      <c r="G1291" s="9" t="s">
        <v>155</v>
      </c>
      <c r="H1291" s="12" t="s">
        <v>2735</v>
      </c>
      <c r="I1291" s="12" t="s">
        <v>2735</v>
      </c>
      <c r="Y1291" s="12" t="str">
        <f t="shared" si="61"/>
        <v/>
      </c>
      <c r="Z1291" s="9">
        <v>2008</v>
      </c>
      <c r="AA1291" s="15" t="s">
        <v>572</v>
      </c>
      <c r="AB1291" s="11" t="str">
        <f t="shared" si="62"/>
        <v>Not Threatened</v>
      </c>
      <c r="AC1291" s="11" t="s">
        <v>1518</v>
      </c>
      <c r="AD1291" s="13" t="s">
        <v>2373</v>
      </c>
      <c r="AE1291" s="11" t="s">
        <v>1387</v>
      </c>
    </row>
    <row r="1292" spans="1:31">
      <c r="A1292" s="9" t="s">
        <v>1435</v>
      </c>
      <c r="B1292" s="15" t="s">
        <v>573</v>
      </c>
      <c r="C1292" s="9">
        <v>2012</v>
      </c>
      <c r="D1292" s="11" t="str">
        <f t="shared" si="60"/>
        <v>Not Threatened</v>
      </c>
      <c r="E1292" s="11" t="s">
        <v>1518</v>
      </c>
      <c r="F1292" s="11" t="s">
        <v>317</v>
      </c>
      <c r="G1292" s="9" t="s">
        <v>155</v>
      </c>
      <c r="H1292" s="12" t="s">
        <v>2735</v>
      </c>
      <c r="I1292" s="12" t="s">
        <v>2735</v>
      </c>
      <c r="Y1292" s="12" t="str">
        <f t="shared" si="61"/>
        <v/>
      </c>
      <c r="Z1292" s="9">
        <v>2008</v>
      </c>
      <c r="AA1292" s="15" t="s">
        <v>573</v>
      </c>
      <c r="AB1292" s="11" t="str">
        <f t="shared" si="62"/>
        <v>Not Threatened</v>
      </c>
      <c r="AC1292" s="11" t="s">
        <v>1518</v>
      </c>
      <c r="AD1292" s="13" t="s">
        <v>2373</v>
      </c>
      <c r="AE1292" s="11" t="s">
        <v>1387</v>
      </c>
    </row>
    <row r="1293" spans="1:31">
      <c r="A1293" s="9" t="s">
        <v>1435</v>
      </c>
      <c r="B1293" s="10" t="s">
        <v>2577</v>
      </c>
      <c r="C1293" s="9">
        <v>2012</v>
      </c>
      <c r="D1293" s="11" t="str">
        <f t="shared" si="60"/>
        <v>Not Threatened</v>
      </c>
      <c r="E1293" s="11" t="s">
        <v>1518</v>
      </c>
      <c r="F1293" s="11" t="s">
        <v>317</v>
      </c>
      <c r="G1293" s="9" t="s">
        <v>155</v>
      </c>
      <c r="H1293" s="12" t="s">
        <v>2735</v>
      </c>
      <c r="I1293" s="12" t="s">
        <v>2735</v>
      </c>
      <c r="Y1293" s="12" t="str">
        <f t="shared" si="61"/>
        <v/>
      </c>
      <c r="Z1293" s="9">
        <v>2008</v>
      </c>
      <c r="AA1293" s="10" t="s">
        <v>2577</v>
      </c>
      <c r="AB1293" s="11" t="str">
        <f t="shared" si="62"/>
        <v>Not Threatened</v>
      </c>
      <c r="AC1293" s="11" t="s">
        <v>1518</v>
      </c>
      <c r="AD1293" s="13" t="s">
        <v>2373</v>
      </c>
      <c r="AE1293" s="11" t="s">
        <v>882</v>
      </c>
    </row>
    <row r="1294" spans="1:31">
      <c r="A1294" s="9" t="s">
        <v>1435</v>
      </c>
      <c r="B1294" s="15" t="s">
        <v>1129</v>
      </c>
      <c r="C1294" s="9">
        <v>2012</v>
      </c>
      <c r="D1294" s="11" t="str">
        <f t="shared" si="60"/>
        <v>Not Threatened</v>
      </c>
      <c r="E1294" s="11" t="s">
        <v>1518</v>
      </c>
      <c r="F1294" s="11" t="s">
        <v>317</v>
      </c>
      <c r="G1294" s="9" t="s">
        <v>155</v>
      </c>
      <c r="H1294" s="12" t="s">
        <v>2735</v>
      </c>
      <c r="I1294" s="12" t="s">
        <v>2735</v>
      </c>
      <c r="Y1294" s="12" t="str">
        <f t="shared" si="61"/>
        <v/>
      </c>
      <c r="Z1294" s="9">
        <v>2008</v>
      </c>
      <c r="AA1294" s="15" t="s">
        <v>1129</v>
      </c>
      <c r="AB1294" s="11" t="str">
        <f t="shared" si="62"/>
        <v>Not Threatened</v>
      </c>
      <c r="AC1294" s="11" t="s">
        <v>1518</v>
      </c>
      <c r="AD1294" s="13" t="s">
        <v>2373</v>
      </c>
      <c r="AE1294" s="11" t="s">
        <v>1999</v>
      </c>
    </row>
    <row r="1295" spans="1:31">
      <c r="A1295" s="9" t="s">
        <v>1435</v>
      </c>
      <c r="B1295" s="15" t="s">
        <v>1130</v>
      </c>
      <c r="C1295" s="9">
        <v>2012</v>
      </c>
      <c r="D1295" s="11" t="str">
        <f t="shared" si="60"/>
        <v>At Risk</v>
      </c>
      <c r="E1295" s="11" t="s">
        <v>725</v>
      </c>
      <c r="F1295" s="11" t="s">
        <v>317</v>
      </c>
      <c r="G1295" s="9" t="s">
        <v>155</v>
      </c>
      <c r="H1295" s="12" t="s">
        <v>2735</v>
      </c>
      <c r="I1295" s="12" t="s">
        <v>2735</v>
      </c>
      <c r="T1295" s="12" t="s">
        <v>802</v>
      </c>
      <c r="Y1295" s="12" t="str">
        <f t="shared" si="61"/>
        <v>RR</v>
      </c>
      <c r="Z1295" s="9">
        <v>2008</v>
      </c>
      <c r="AA1295" s="15" t="s">
        <v>1130</v>
      </c>
      <c r="AB1295" s="11" t="str">
        <f t="shared" si="62"/>
        <v>At Risk</v>
      </c>
      <c r="AC1295" s="11" t="s">
        <v>725</v>
      </c>
      <c r="AD1295" s="13" t="s">
        <v>2373</v>
      </c>
      <c r="AE1295" s="11" t="s">
        <v>1999</v>
      </c>
    </row>
    <row r="1296" spans="1:31">
      <c r="A1296" s="9" t="s">
        <v>1435</v>
      </c>
      <c r="B1296" s="15" t="s">
        <v>42</v>
      </c>
      <c r="C1296" s="9">
        <v>2012</v>
      </c>
      <c r="D1296" s="11" t="str">
        <f t="shared" si="60"/>
        <v>Not Threatened</v>
      </c>
      <c r="E1296" s="11" t="s">
        <v>1518</v>
      </c>
      <c r="F1296" s="11" t="s">
        <v>317</v>
      </c>
      <c r="G1296" s="9" t="s">
        <v>155</v>
      </c>
      <c r="H1296" s="12" t="s">
        <v>2735</v>
      </c>
      <c r="I1296" s="12" t="s">
        <v>2735</v>
      </c>
      <c r="Y1296" s="12" t="str">
        <f t="shared" si="61"/>
        <v/>
      </c>
      <c r="Z1296" s="9">
        <v>2008</v>
      </c>
      <c r="AA1296" s="15" t="s">
        <v>1131</v>
      </c>
      <c r="AB1296" s="11" t="str">
        <f t="shared" si="62"/>
        <v>Not Threatened</v>
      </c>
      <c r="AC1296" s="11" t="s">
        <v>1518</v>
      </c>
      <c r="AD1296" s="13" t="s">
        <v>2373</v>
      </c>
      <c r="AE1296" s="11" t="s">
        <v>1999</v>
      </c>
    </row>
    <row r="1297" spans="1:31">
      <c r="A1297" s="9" t="s">
        <v>1435</v>
      </c>
      <c r="B1297" s="15" t="s">
        <v>1132</v>
      </c>
      <c r="C1297" s="9">
        <v>2012</v>
      </c>
      <c r="D1297" s="11" t="str">
        <f t="shared" si="60"/>
        <v>Not Threatened</v>
      </c>
      <c r="E1297" s="11" t="s">
        <v>1518</v>
      </c>
      <c r="F1297" s="11" t="s">
        <v>317</v>
      </c>
      <c r="G1297" s="9" t="s">
        <v>155</v>
      </c>
      <c r="H1297" s="12" t="s">
        <v>2735</v>
      </c>
      <c r="I1297" s="12" t="s">
        <v>2735</v>
      </c>
      <c r="Y1297" s="12" t="str">
        <f t="shared" si="61"/>
        <v/>
      </c>
      <c r="Z1297" s="9">
        <v>2008</v>
      </c>
      <c r="AA1297" s="15" t="s">
        <v>1132</v>
      </c>
      <c r="AB1297" s="11" t="str">
        <f t="shared" si="62"/>
        <v>Not Threatened</v>
      </c>
      <c r="AC1297" s="11" t="s">
        <v>1518</v>
      </c>
      <c r="AD1297" s="13" t="s">
        <v>2373</v>
      </c>
      <c r="AE1297" s="11" t="s">
        <v>1999</v>
      </c>
    </row>
    <row r="1298" spans="1:31">
      <c r="A1298" s="9" t="s">
        <v>1435</v>
      </c>
      <c r="B1298" s="15" t="s">
        <v>1133</v>
      </c>
      <c r="C1298" s="9">
        <v>2012</v>
      </c>
      <c r="D1298" s="11" t="str">
        <f t="shared" si="60"/>
        <v>Not Threatened</v>
      </c>
      <c r="E1298" s="11" t="s">
        <v>1518</v>
      </c>
      <c r="F1298" s="11" t="s">
        <v>317</v>
      </c>
      <c r="G1298" s="9" t="s">
        <v>155</v>
      </c>
      <c r="H1298" s="12" t="s">
        <v>2735</v>
      </c>
      <c r="I1298" s="12" t="s">
        <v>2735</v>
      </c>
      <c r="Y1298" s="12" t="str">
        <f t="shared" si="61"/>
        <v/>
      </c>
      <c r="Z1298" s="9">
        <v>2008</v>
      </c>
      <c r="AA1298" s="15" t="s">
        <v>1133</v>
      </c>
      <c r="AB1298" s="11" t="str">
        <f t="shared" si="62"/>
        <v>Not Threatened</v>
      </c>
      <c r="AC1298" s="11" t="s">
        <v>1518</v>
      </c>
      <c r="AD1298" s="13" t="s">
        <v>2373</v>
      </c>
      <c r="AE1298" s="11" t="s">
        <v>1999</v>
      </c>
    </row>
    <row r="1299" spans="1:31">
      <c r="A1299" s="9" t="s">
        <v>1435</v>
      </c>
      <c r="B1299" s="15" t="s">
        <v>1134</v>
      </c>
      <c r="C1299" s="9">
        <v>2012</v>
      </c>
      <c r="D1299" s="11" t="str">
        <f t="shared" si="60"/>
        <v>Not Threatened</v>
      </c>
      <c r="E1299" s="11" t="s">
        <v>1518</v>
      </c>
      <c r="F1299" s="11" t="s">
        <v>317</v>
      </c>
      <c r="G1299" s="9" t="s">
        <v>155</v>
      </c>
      <c r="H1299" s="12" t="s">
        <v>2735</v>
      </c>
      <c r="I1299" s="12" t="s">
        <v>2735</v>
      </c>
      <c r="Y1299" s="12" t="str">
        <f t="shared" si="61"/>
        <v/>
      </c>
      <c r="Z1299" s="9">
        <v>2008</v>
      </c>
      <c r="AA1299" s="15" t="s">
        <v>1134</v>
      </c>
      <c r="AB1299" s="11" t="str">
        <f t="shared" si="62"/>
        <v>Not Threatened</v>
      </c>
      <c r="AC1299" s="11" t="s">
        <v>1518</v>
      </c>
      <c r="AD1299" s="13" t="s">
        <v>2373</v>
      </c>
      <c r="AE1299" s="11" t="s">
        <v>1999</v>
      </c>
    </row>
    <row r="1300" spans="1:31">
      <c r="A1300" s="9" t="s">
        <v>1435</v>
      </c>
      <c r="B1300" s="15" t="s">
        <v>454</v>
      </c>
      <c r="C1300" s="9">
        <v>2012</v>
      </c>
      <c r="D1300" s="11" t="str">
        <f t="shared" si="60"/>
        <v>Not Threatened</v>
      </c>
      <c r="E1300" s="11" t="s">
        <v>1518</v>
      </c>
      <c r="F1300" s="11" t="s">
        <v>317</v>
      </c>
      <c r="G1300" s="9" t="s">
        <v>155</v>
      </c>
      <c r="H1300" s="12" t="s">
        <v>2735</v>
      </c>
      <c r="I1300" s="12" t="s">
        <v>2735</v>
      </c>
      <c r="Y1300" s="12" t="str">
        <f t="shared" si="61"/>
        <v/>
      </c>
      <c r="Z1300" s="9">
        <v>2008</v>
      </c>
      <c r="AA1300" s="15" t="s">
        <v>1135</v>
      </c>
      <c r="AB1300" s="11" t="str">
        <f t="shared" si="62"/>
        <v>Not Threatened</v>
      </c>
      <c r="AC1300" s="11" t="s">
        <v>1518</v>
      </c>
      <c r="AD1300" s="13" t="s">
        <v>2373</v>
      </c>
      <c r="AE1300" s="11" t="s">
        <v>1999</v>
      </c>
    </row>
    <row r="1301" spans="1:31">
      <c r="A1301" s="9" t="s">
        <v>1435</v>
      </c>
      <c r="B1301" s="15" t="s">
        <v>1042</v>
      </c>
      <c r="C1301" s="9">
        <v>2012</v>
      </c>
      <c r="D1301" s="11" t="str">
        <f t="shared" si="60"/>
        <v>At Risk</v>
      </c>
      <c r="E1301" s="11" t="s">
        <v>725</v>
      </c>
      <c r="F1301" s="11" t="s">
        <v>317</v>
      </c>
      <c r="G1301" s="9" t="s">
        <v>155</v>
      </c>
      <c r="H1301" s="12" t="s">
        <v>2735</v>
      </c>
      <c r="I1301" s="12" t="s">
        <v>2735</v>
      </c>
      <c r="O1301" s="12" t="s">
        <v>726</v>
      </c>
      <c r="T1301" s="12" t="s">
        <v>802</v>
      </c>
      <c r="Y1301" s="12" t="str">
        <f t="shared" si="61"/>
        <v>IE, RR</v>
      </c>
      <c r="Z1301" s="9">
        <v>2008</v>
      </c>
      <c r="AA1301" s="15" t="s">
        <v>1042</v>
      </c>
      <c r="AB1301" s="11" t="str">
        <f t="shared" si="62"/>
        <v>At Risk</v>
      </c>
      <c r="AC1301" s="11" t="s">
        <v>725</v>
      </c>
      <c r="AD1301" s="13" t="s">
        <v>2373</v>
      </c>
      <c r="AE1301" s="11" t="s">
        <v>372</v>
      </c>
    </row>
    <row r="1302" spans="1:31">
      <c r="A1302" s="9" t="s">
        <v>1435</v>
      </c>
      <c r="B1302" s="15" t="s">
        <v>527</v>
      </c>
      <c r="C1302" s="9">
        <v>2012</v>
      </c>
      <c r="D1302" s="11" t="str">
        <f t="shared" si="60"/>
        <v>Not Threatened</v>
      </c>
      <c r="E1302" s="11" t="s">
        <v>1518</v>
      </c>
      <c r="F1302" s="11" t="s">
        <v>317</v>
      </c>
      <c r="G1302" s="9" t="s">
        <v>155</v>
      </c>
      <c r="H1302" s="12" t="s">
        <v>2735</v>
      </c>
      <c r="I1302" s="12" t="s">
        <v>2735</v>
      </c>
      <c r="Y1302" s="12" t="str">
        <f t="shared" si="61"/>
        <v/>
      </c>
      <c r="Z1302" s="9">
        <v>2008</v>
      </c>
      <c r="AA1302" s="15" t="s">
        <v>527</v>
      </c>
      <c r="AB1302" s="11" t="str">
        <f t="shared" si="62"/>
        <v>Not Threatened</v>
      </c>
      <c r="AC1302" s="11" t="s">
        <v>1518</v>
      </c>
      <c r="AD1302" s="13" t="s">
        <v>2373</v>
      </c>
      <c r="AE1302" s="11" t="s">
        <v>2988</v>
      </c>
    </row>
    <row r="1303" spans="1:31">
      <c r="A1303" s="9" t="s">
        <v>1435</v>
      </c>
      <c r="B1303" s="15" t="s">
        <v>2466</v>
      </c>
      <c r="C1303" s="9">
        <v>2012</v>
      </c>
      <c r="D1303" s="11" t="str">
        <f t="shared" si="60"/>
        <v>Not Threatened</v>
      </c>
      <c r="E1303" s="11" t="s">
        <v>1518</v>
      </c>
      <c r="F1303" s="11" t="s">
        <v>317</v>
      </c>
      <c r="G1303" s="9" t="s">
        <v>155</v>
      </c>
      <c r="H1303" s="12" t="s">
        <v>2735</v>
      </c>
      <c r="I1303" s="12" t="s">
        <v>2735</v>
      </c>
      <c r="Y1303" s="12" t="str">
        <f t="shared" si="61"/>
        <v/>
      </c>
      <c r="Z1303" s="9">
        <v>2008</v>
      </c>
      <c r="AA1303" s="15" t="s">
        <v>2466</v>
      </c>
      <c r="AB1303" s="11" t="str">
        <f t="shared" si="62"/>
        <v>Not Threatened</v>
      </c>
      <c r="AC1303" s="11" t="s">
        <v>1518</v>
      </c>
      <c r="AD1303" s="13" t="s">
        <v>2373</v>
      </c>
      <c r="AE1303" s="11" t="s">
        <v>2988</v>
      </c>
    </row>
    <row r="1304" spans="1:31">
      <c r="A1304" s="9" t="s">
        <v>1435</v>
      </c>
      <c r="B1304" s="15" t="s">
        <v>3061</v>
      </c>
      <c r="C1304" s="9">
        <v>2012</v>
      </c>
      <c r="D1304" s="11" t="str">
        <f t="shared" si="60"/>
        <v>Not Threatened</v>
      </c>
      <c r="E1304" s="11" t="s">
        <v>1518</v>
      </c>
      <c r="F1304" s="11" t="s">
        <v>317</v>
      </c>
      <c r="G1304" s="9" t="s">
        <v>155</v>
      </c>
      <c r="H1304" s="12" t="s">
        <v>2735</v>
      </c>
      <c r="I1304" s="12" t="s">
        <v>2735</v>
      </c>
      <c r="Y1304" s="12" t="str">
        <f t="shared" si="61"/>
        <v/>
      </c>
      <c r="Z1304" s="9">
        <v>2008</v>
      </c>
      <c r="AA1304" s="15" t="s">
        <v>3061</v>
      </c>
      <c r="AB1304" s="11" t="str">
        <f t="shared" si="62"/>
        <v>Not Threatened</v>
      </c>
      <c r="AC1304" s="11" t="s">
        <v>1518</v>
      </c>
      <c r="AD1304" s="13" t="s">
        <v>2373</v>
      </c>
      <c r="AE1304" s="11" t="s">
        <v>1884</v>
      </c>
    </row>
    <row r="1305" spans="1:31">
      <c r="A1305" s="9" t="s">
        <v>1435</v>
      </c>
      <c r="B1305" s="15" t="s">
        <v>3062</v>
      </c>
      <c r="C1305" s="9">
        <v>2012</v>
      </c>
      <c r="D1305" s="11" t="str">
        <f t="shared" si="60"/>
        <v>Not Threatened</v>
      </c>
      <c r="E1305" s="11" t="s">
        <v>1518</v>
      </c>
      <c r="F1305" s="11" t="s">
        <v>317</v>
      </c>
      <c r="G1305" s="9" t="s">
        <v>155</v>
      </c>
      <c r="H1305" s="12" t="s">
        <v>2735</v>
      </c>
      <c r="I1305" s="12" t="s">
        <v>2735</v>
      </c>
      <c r="Y1305" s="12" t="str">
        <f t="shared" si="61"/>
        <v/>
      </c>
      <c r="Z1305" s="9">
        <v>2008</v>
      </c>
      <c r="AA1305" s="15" t="s">
        <v>3062</v>
      </c>
      <c r="AB1305" s="11" t="str">
        <f t="shared" si="62"/>
        <v>Not Threatened</v>
      </c>
      <c r="AC1305" s="11" t="s">
        <v>1518</v>
      </c>
      <c r="AD1305" s="13" t="s">
        <v>2373</v>
      </c>
      <c r="AE1305" s="11" t="s">
        <v>1884</v>
      </c>
    </row>
    <row r="1306" spans="1:31">
      <c r="A1306" s="9" t="s">
        <v>1435</v>
      </c>
      <c r="B1306" s="15" t="s">
        <v>3063</v>
      </c>
      <c r="C1306" s="9">
        <v>2012</v>
      </c>
      <c r="D1306" s="11" t="str">
        <f t="shared" si="60"/>
        <v>Not Threatened</v>
      </c>
      <c r="E1306" s="11" t="s">
        <v>1518</v>
      </c>
      <c r="F1306" s="11" t="s">
        <v>317</v>
      </c>
      <c r="G1306" s="9" t="s">
        <v>155</v>
      </c>
      <c r="H1306" s="12" t="s">
        <v>2735</v>
      </c>
      <c r="I1306" s="12" t="s">
        <v>2735</v>
      </c>
      <c r="Y1306" s="12" t="str">
        <f t="shared" si="61"/>
        <v/>
      </c>
      <c r="Z1306" s="9">
        <v>2008</v>
      </c>
      <c r="AA1306" s="15" t="s">
        <v>3063</v>
      </c>
      <c r="AB1306" s="11" t="str">
        <f t="shared" si="62"/>
        <v>Not Threatened</v>
      </c>
      <c r="AC1306" s="11" t="s">
        <v>1518</v>
      </c>
      <c r="AD1306" s="13" t="s">
        <v>2373</v>
      </c>
      <c r="AE1306" s="11" t="s">
        <v>1884</v>
      </c>
    </row>
    <row r="1307" spans="1:31">
      <c r="A1307" s="9" t="s">
        <v>1435</v>
      </c>
      <c r="B1307" s="15" t="s">
        <v>2839</v>
      </c>
      <c r="C1307" s="9">
        <v>2012</v>
      </c>
      <c r="D1307" s="11" t="str">
        <f t="shared" si="60"/>
        <v>Not Threatened</v>
      </c>
      <c r="E1307" s="11" t="s">
        <v>1518</v>
      </c>
      <c r="F1307" s="11" t="s">
        <v>317</v>
      </c>
      <c r="G1307" s="9" t="s">
        <v>155</v>
      </c>
      <c r="H1307" s="12" t="s">
        <v>2735</v>
      </c>
      <c r="I1307" s="12" t="s">
        <v>2735</v>
      </c>
      <c r="Y1307" s="12" t="str">
        <f t="shared" si="61"/>
        <v/>
      </c>
      <c r="Z1307" s="9">
        <v>2008</v>
      </c>
      <c r="AA1307" s="15" t="s">
        <v>2839</v>
      </c>
      <c r="AB1307" s="11" t="str">
        <f t="shared" si="62"/>
        <v>Not Threatened</v>
      </c>
      <c r="AC1307" s="11" t="s">
        <v>1518</v>
      </c>
      <c r="AD1307" s="13" t="s">
        <v>2373</v>
      </c>
      <c r="AE1307" s="11" t="s">
        <v>1884</v>
      </c>
    </row>
    <row r="1308" spans="1:31">
      <c r="A1308" s="9" t="s">
        <v>1435</v>
      </c>
      <c r="B1308" s="15" t="s">
        <v>2840</v>
      </c>
      <c r="C1308" s="9">
        <v>2012</v>
      </c>
      <c r="D1308" s="11" t="str">
        <f t="shared" si="60"/>
        <v>Not Threatened</v>
      </c>
      <c r="E1308" s="11" t="s">
        <v>1518</v>
      </c>
      <c r="F1308" s="11" t="s">
        <v>317</v>
      </c>
      <c r="G1308" s="9" t="s">
        <v>155</v>
      </c>
      <c r="H1308" s="12" t="s">
        <v>2735</v>
      </c>
      <c r="I1308" s="12" t="s">
        <v>2735</v>
      </c>
      <c r="Y1308" s="12" t="str">
        <f t="shared" si="61"/>
        <v/>
      </c>
      <c r="Z1308" s="9">
        <v>2008</v>
      </c>
      <c r="AA1308" s="15" t="s">
        <v>2840</v>
      </c>
      <c r="AB1308" s="11" t="str">
        <f t="shared" si="62"/>
        <v>Not Threatened</v>
      </c>
      <c r="AC1308" s="11" t="s">
        <v>1518</v>
      </c>
      <c r="AD1308" s="13" t="s">
        <v>2373</v>
      </c>
      <c r="AE1308" s="11" t="s">
        <v>1884</v>
      </c>
    </row>
    <row r="1309" spans="1:31">
      <c r="A1309" s="9" t="s">
        <v>1435</v>
      </c>
      <c r="B1309" s="15" t="s">
        <v>2841</v>
      </c>
      <c r="C1309" s="9">
        <v>2012</v>
      </c>
      <c r="D1309" s="11" t="str">
        <f t="shared" si="60"/>
        <v>Not Threatened</v>
      </c>
      <c r="E1309" s="11" t="s">
        <v>1518</v>
      </c>
      <c r="F1309" s="11" t="s">
        <v>317</v>
      </c>
      <c r="G1309" s="9" t="s">
        <v>155</v>
      </c>
      <c r="H1309" s="12" t="s">
        <v>2735</v>
      </c>
      <c r="I1309" s="12" t="s">
        <v>2735</v>
      </c>
      <c r="Y1309" s="12" t="str">
        <f t="shared" si="61"/>
        <v/>
      </c>
      <c r="Z1309" s="9">
        <v>2008</v>
      </c>
      <c r="AA1309" s="15" t="s">
        <v>2841</v>
      </c>
      <c r="AB1309" s="11" t="str">
        <f t="shared" si="62"/>
        <v>Not Threatened</v>
      </c>
      <c r="AC1309" s="11" t="s">
        <v>1518</v>
      </c>
      <c r="AD1309" s="13" t="s">
        <v>2373</v>
      </c>
      <c r="AE1309" s="11" t="s">
        <v>1884</v>
      </c>
    </row>
    <row r="1310" spans="1:31">
      <c r="A1310" s="9" t="s">
        <v>1435</v>
      </c>
      <c r="B1310" s="15" t="s">
        <v>2842</v>
      </c>
      <c r="C1310" s="9">
        <v>2012</v>
      </c>
      <c r="D1310" s="11" t="str">
        <f t="shared" si="60"/>
        <v>Not Threatened</v>
      </c>
      <c r="E1310" s="11" t="s">
        <v>1518</v>
      </c>
      <c r="F1310" s="11" t="s">
        <v>317</v>
      </c>
      <c r="G1310" s="9" t="s">
        <v>155</v>
      </c>
      <c r="H1310" s="12" t="s">
        <v>2735</v>
      </c>
      <c r="I1310" s="12" t="s">
        <v>2735</v>
      </c>
      <c r="Y1310" s="12" t="str">
        <f t="shared" si="61"/>
        <v/>
      </c>
      <c r="Z1310" s="9">
        <v>2008</v>
      </c>
      <c r="AA1310" s="15" t="s">
        <v>2842</v>
      </c>
      <c r="AB1310" s="11" t="str">
        <f t="shared" si="62"/>
        <v>Not Threatened</v>
      </c>
      <c r="AC1310" s="11" t="s">
        <v>1518</v>
      </c>
      <c r="AD1310" s="13" t="s">
        <v>2373</v>
      </c>
      <c r="AE1310" s="11" t="s">
        <v>1884</v>
      </c>
    </row>
    <row r="1311" spans="1:31">
      <c r="A1311" s="9" t="s">
        <v>1435</v>
      </c>
      <c r="B1311" s="15" t="s">
        <v>2905</v>
      </c>
      <c r="C1311" s="9">
        <v>2012</v>
      </c>
      <c r="D1311" s="11" t="str">
        <f t="shared" si="60"/>
        <v>Not Threatened</v>
      </c>
      <c r="E1311" s="11" t="s">
        <v>1518</v>
      </c>
      <c r="F1311" s="11" t="s">
        <v>317</v>
      </c>
      <c r="G1311" s="9" t="s">
        <v>155</v>
      </c>
      <c r="H1311" s="12" t="s">
        <v>2735</v>
      </c>
      <c r="I1311" s="12" t="s">
        <v>2735</v>
      </c>
      <c r="Y1311" s="12" t="str">
        <f t="shared" si="61"/>
        <v/>
      </c>
      <c r="Z1311" s="9">
        <v>2008</v>
      </c>
      <c r="AA1311" s="15" t="s">
        <v>2905</v>
      </c>
      <c r="AB1311" s="11" t="str">
        <f t="shared" si="62"/>
        <v>Not Threatened</v>
      </c>
      <c r="AC1311" s="11" t="s">
        <v>1518</v>
      </c>
      <c r="AD1311" s="13" t="s">
        <v>2373</v>
      </c>
      <c r="AE1311" s="11" t="s">
        <v>1884</v>
      </c>
    </row>
    <row r="1312" spans="1:31">
      <c r="A1312" s="9" t="s">
        <v>1435</v>
      </c>
      <c r="B1312" s="15" t="s">
        <v>2843</v>
      </c>
      <c r="C1312" s="9">
        <v>2012</v>
      </c>
      <c r="D1312" s="11" t="str">
        <f t="shared" si="60"/>
        <v>Not Threatened</v>
      </c>
      <c r="E1312" s="11" t="s">
        <v>1518</v>
      </c>
      <c r="F1312" s="11" t="s">
        <v>317</v>
      </c>
      <c r="G1312" s="9" t="s">
        <v>155</v>
      </c>
      <c r="H1312" s="12" t="s">
        <v>2735</v>
      </c>
      <c r="I1312" s="12" t="s">
        <v>2735</v>
      </c>
      <c r="Y1312" s="12" t="str">
        <f t="shared" si="61"/>
        <v/>
      </c>
      <c r="Z1312" s="9">
        <v>2008</v>
      </c>
      <c r="AA1312" s="15" t="s">
        <v>2843</v>
      </c>
      <c r="AB1312" s="11" t="str">
        <f t="shared" si="62"/>
        <v>Not Threatened</v>
      </c>
      <c r="AC1312" s="11" t="s">
        <v>1518</v>
      </c>
      <c r="AD1312" s="13" t="s">
        <v>2373</v>
      </c>
      <c r="AE1312" s="11" t="s">
        <v>1884</v>
      </c>
    </row>
    <row r="1313" spans="1:31">
      <c r="A1313" s="9" t="s">
        <v>1435</v>
      </c>
      <c r="B1313" s="15" t="s">
        <v>2906</v>
      </c>
      <c r="C1313" s="9">
        <v>2012</v>
      </c>
      <c r="D1313" s="11" t="str">
        <f t="shared" si="60"/>
        <v>Not Threatened</v>
      </c>
      <c r="E1313" s="11" t="s">
        <v>1518</v>
      </c>
      <c r="F1313" s="11" t="s">
        <v>317</v>
      </c>
      <c r="G1313" s="9" t="s">
        <v>155</v>
      </c>
      <c r="H1313" s="12" t="s">
        <v>2735</v>
      </c>
      <c r="I1313" s="12" t="s">
        <v>2735</v>
      </c>
      <c r="Y1313" s="12" t="str">
        <f t="shared" si="61"/>
        <v/>
      </c>
      <c r="Z1313" s="9">
        <v>2008</v>
      </c>
      <c r="AA1313" s="15" t="s">
        <v>2906</v>
      </c>
      <c r="AB1313" s="11" t="str">
        <f t="shared" si="62"/>
        <v>Not Threatened</v>
      </c>
      <c r="AC1313" s="11" t="s">
        <v>1518</v>
      </c>
      <c r="AD1313" s="13" t="s">
        <v>2373</v>
      </c>
      <c r="AE1313" s="11" t="s">
        <v>1884</v>
      </c>
    </row>
    <row r="1314" spans="1:31">
      <c r="A1314" s="9" t="s">
        <v>1435</v>
      </c>
      <c r="B1314" s="15" t="s">
        <v>2907</v>
      </c>
      <c r="C1314" s="9">
        <v>2012</v>
      </c>
      <c r="D1314" s="11" t="str">
        <f t="shared" si="60"/>
        <v>Not Threatened</v>
      </c>
      <c r="E1314" s="11" t="s">
        <v>1518</v>
      </c>
      <c r="F1314" s="11" t="s">
        <v>317</v>
      </c>
      <c r="G1314" s="9" t="s">
        <v>155</v>
      </c>
      <c r="H1314" s="12" t="s">
        <v>2735</v>
      </c>
      <c r="I1314" s="12" t="s">
        <v>2735</v>
      </c>
      <c r="Y1314" s="12" t="str">
        <f t="shared" si="61"/>
        <v/>
      </c>
      <c r="Z1314" s="9">
        <v>2008</v>
      </c>
      <c r="AA1314" s="15" t="s">
        <v>2907</v>
      </c>
      <c r="AB1314" s="11" t="str">
        <f t="shared" si="62"/>
        <v>Not Threatened</v>
      </c>
      <c r="AC1314" s="11" t="s">
        <v>1518</v>
      </c>
      <c r="AD1314" s="13" t="s">
        <v>2373</v>
      </c>
      <c r="AE1314" s="11" t="s">
        <v>1884</v>
      </c>
    </row>
    <row r="1315" spans="1:31">
      <c r="A1315" s="9" t="s">
        <v>1435</v>
      </c>
      <c r="B1315" s="15" t="s">
        <v>2908</v>
      </c>
      <c r="C1315" s="9">
        <v>2012</v>
      </c>
      <c r="D1315" s="11" t="str">
        <f t="shared" si="60"/>
        <v>Not Threatened</v>
      </c>
      <c r="E1315" s="11" t="s">
        <v>1518</v>
      </c>
      <c r="F1315" s="11" t="s">
        <v>317</v>
      </c>
      <c r="G1315" s="9" t="s">
        <v>155</v>
      </c>
      <c r="H1315" s="12" t="s">
        <v>2735</v>
      </c>
      <c r="I1315" s="12" t="s">
        <v>2735</v>
      </c>
      <c r="Y1315" s="12" t="str">
        <f t="shared" si="61"/>
        <v/>
      </c>
      <c r="Z1315" s="9">
        <v>2008</v>
      </c>
      <c r="AA1315" s="15" t="s">
        <v>2908</v>
      </c>
      <c r="AB1315" s="11" t="str">
        <f t="shared" si="62"/>
        <v>Not Threatened</v>
      </c>
      <c r="AC1315" s="11" t="s">
        <v>1518</v>
      </c>
      <c r="AD1315" s="13" t="s">
        <v>2373</v>
      </c>
      <c r="AE1315" s="11" t="s">
        <v>1884</v>
      </c>
    </row>
    <row r="1316" spans="1:31">
      <c r="A1316" s="9" t="s">
        <v>1435</v>
      </c>
      <c r="B1316" s="9" t="s">
        <v>1852</v>
      </c>
      <c r="C1316" s="9">
        <v>2012</v>
      </c>
      <c r="D1316" s="11" t="str">
        <f t="shared" si="60"/>
        <v>Threatened</v>
      </c>
      <c r="E1316" s="11" t="s">
        <v>508</v>
      </c>
      <c r="F1316" s="11" t="s">
        <v>2381</v>
      </c>
      <c r="G1316" s="9" t="s">
        <v>148</v>
      </c>
      <c r="H1316" s="12" t="s">
        <v>2736</v>
      </c>
      <c r="I1316" s="12" t="s">
        <v>2739</v>
      </c>
      <c r="L1316" s="12" t="s">
        <v>1784</v>
      </c>
      <c r="T1316" s="12" t="s">
        <v>802</v>
      </c>
      <c r="Y1316" s="12" t="str">
        <f t="shared" si="61"/>
        <v>DP, RR</v>
      </c>
      <c r="Z1316" s="9">
        <v>2008</v>
      </c>
      <c r="AA1316" s="9" t="s">
        <v>2818</v>
      </c>
      <c r="AB1316" s="11" t="str">
        <f t="shared" si="62"/>
        <v>At Risk</v>
      </c>
      <c r="AC1316" s="11" t="s">
        <v>725</v>
      </c>
      <c r="AD1316" s="13" t="s">
        <v>1546</v>
      </c>
      <c r="AE1316" s="11" t="s">
        <v>798</v>
      </c>
    </row>
    <row r="1317" spans="1:31">
      <c r="A1317" s="9" t="s">
        <v>1435</v>
      </c>
      <c r="B1317" s="10" t="s">
        <v>2295</v>
      </c>
      <c r="C1317" s="9">
        <v>2012</v>
      </c>
      <c r="D1317" s="11" t="str">
        <f t="shared" si="60"/>
        <v>Not Threatened</v>
      </c>
      <c r="E1317" s="11" t="s">
        <v>1518</v>
      </c>
      <c r="F1317" s="11" t="s">
        <v>317</v>
      </c>
      <c r="G1317" s="9" t="s">
        <v>155</v>
      </c>
      <c r="H1317" s="12" t="s">
        <v>2735</v>
      </c>
      <c r="I1317" s="12" t="s">
        <v>2735</v>
      </c>
      <c r="Y1317" s="12" t="str">
        <f t="shared" si="61"/>
        <v/>
      </c>
      <c r="Z1317" s="9">
        <v>2008</v>
      </c>
      <c r="AA1317" s="10" t="s">
        <v>2295</v>
      </c>
      <c r="AB1317" s="11" t="str">
        <f t="shared" si="62"/>
        <v>Not Threatened</v>
      </c>
      <c r="AC1317" s="11" t="s">
        <v>1518</v>
      </c>
      <c r="AD1317" s="13" t="s">
        <v>2373</v>
      </c>
      <c r="AE1317" s="11" t="s">
        <v>798</v>
      </c>
    </row>
    <row r="1318" spans="1:31">
      <c r="A1318" s="9" t="s">
        <v>1435</v>
      </c>
      <c r="B1318" s="10" t="s">
        <v>2296</v>
      </c>
      <c r="C1318" s="9">
        <v>2012</v>
      </c>
      <c r="D1318" s="11" t="str">
        <f t="shared" si="60"/>
        <v>At Risk</v>
      </c>
      <c r="E1318" s="11" t="s">
        <v>725</v>
      </c>
      <c r="F1318" s="11" t="s">
        <v>317</v>
      </c>
      <c r="G1318" s="9" t="s">
        <v>155</v>
      </c>
      <c r="H1318" s="12" t="s">
        <v>2735</v>
      </c>
      <c r="I1318" s="12" t="s">
        <v>2735</v>
      </c>
      <c r="L1318" s="12" t="s">
        <v>1784</v>
      </c>
      <c r="T1318" s="12" t="s">
        <v>802</v>
      </c>
      <c r="V1318" s="12" t="s">
        <v>243</v>
      </c>
      <c r="Y1318" s="12" t="str">
        <f t="shared" si="61"/>
        <v>DP, RR, Sp</v>
      </c>
      <c r="Z1318" s="9">
        <v>2008</v>
      </c>
      <c r="AA1318" s="10" t="s">
        <v>2296</v>
      </c>
      <c r="AB1318" s="11" t="str">
        <f t="shared" si="62"/>
        <v>At Risk</v>
      </c>
      <c r="AC1318" s="11" t="s">
        <v>725</v>
      </c>
      <c r="AD1318" s="13" t="s">
        <v>2373</v>
      </c>
      <c r="AE1318" s="11" t="s">
        <v>798</v>
      </c>
    </row>
    <row r="1319" spans="1:31">
      <c r="A1319" s="9" t="s">
        <v>1435</v>
      </c>
      <c r="B1319" s="10" t="s">
        <v>2297</v>
      </c>
      <c r="C1319" s="9">
        <v>2012</v>
      </c>
      <c r="D1319" s="11" t="str">
        <f t="shared" si="60"/>
        <v>Not Threatened</v>
      </c>
      <c r="E1319" s="11" t="s">
        <v>1518</v>
      </c>
      <c r="F1319" s="11" t="s">
        <v>317</v>
      </c>
      <c r="G1319" s="9" t="s">
        <v>155</v>
      </c>
      <c r="H1319" s="12" t="s">
        <v>2735</v>
      </c>
      <c r="I1319" s="12" t="s">
        <v>2735</v>
      </c>
      <c r="Y1319" s="12" t="str">
        <f t="shared" si="61"/>
        <v/>
      </c>
      <c r="Z1319" s="9">
        <v>2008</v>
      </c>
      <c r="AA1319" s="10" t="s">
        <v>2297</v>
      </c>
      <c r="AB1319" s="11" t="str">
        <f t="shared" si="62"/>
        <v>Not Threatened</v>
      </c>
      <c r="AC1319" s="11" t="s">
        <v>1518</v>
      </c>
      <c r="AD1319" s="13" t="s">
        <v>2373</v>
      </c>
      <c r="AE1319" s="11" t="s">
        <v>798</v>
      </c>
    </row>
    <row r="1320" spans="1:31">
      <c r="A1320" s="9" t="s">
        <v>1435</v>
      </c>
      <c r="B1320" s="10" t="s">
        <v>2298</v>
      </c>
      <c r="C1320" s="9">
        <v>2012</v>
      </c>
      <c r="D1320" s="11" t="str">
        <f t="shared" si="60"/>
        <v>Not Threatened</v>
      </c>
      <c r="E1320" s="11" t="s">
        <v>1518</v>
      </c>
      <c r="F1320" s="11" t="s">
        <v>317</v>
      </c>
      <c r="G1320" s="9" t="s">
        <v>155</v>
      </c>
      <c r="H1320" s="12" t="s">
        <v>2735</v>
      </c>
      <c r="I1320" s="12" t="s">
        <v>2735</v>
      </c>
      <c r="Y1320" s="12" t="str">
        <f t="shared" si="61"/>
        <v/>
      </c>
      <c r="Z1320" s="9">
        <v>2008</v>
      </c>
      <c r="AA1320" s="10" t="s">
        <v>2298</v>
      </c>
      <c r="AB1320" s="11" t="str">
        <f t="shared" si="62"/>
        <v>Not Threatened</v>
      </c>
      <c r="AC1320" s="11" t="s">
        <v>1518</v>
      </c>
      <c r="AD1320" s="13" t="s">
        <v>2373</v>
      </c>
      <c r="AE1320" s="11" t="s">
        <v>798</v>
      </c>
    </row>
    <row r="1321" spans="1:31">
      <c r="A1321" s="9" t="s">
        <v>1435</v>
      </c>
      <c r="B1321" s="10" t="s">
        <v>2299</v>
      </c>
      <c r="C1321" s="9">
        <v>2012</v>
      </c>
      <c r="D1321" s="11" t="str">
        <f t="shared" si="60"/>
        <v>Not Threatened</v>
      </c>
      <c r="E1321" s="11" t="s">
        <v>1518</v>
      </c>
      <c r="F1321" s="11" t="s">
        <v>317</v>
      </c>
      <c r="G1321" s="9" t="s">
        <v>155</v>
      </c>
      <c r="H1321" s="12" t="s">
        <v>2735</v>
      </c>
      <c r="I1321" s="12" t="s">
        <v>2735</v>
      </c>
      <c r="Y1321" s="12" t="str">
        <f t="shared" si="61"/>
        <v/>
      </c>
      <c r="Z1321" s="9">
        <v>2008</v>
      </c>
      <c r="AA1321" s="10" t="s">
        <v>2299</v>
      </c>
      <c r="AB1321" s="11" t="str">
        <f t="shared" si="62"/>
        <v>Not Threatened</v>
      </c>
      <c r="AC1321" s="11" t="s">
        <v>1518</v>
      </c>
      <c r="AD1321" s="13" t="s">
        <v>2373</v>
      </c>
      <c r="AE1321" s="11" t="s">
        <v>798</v>
      </c>
    </row>
    <row r="1322" spans="1:31">
      <c r="A1322" s="9" t="s">
        <v>1435</v>
      </c>
      <c r="B1322" s="10" t="s">
        <v>2268</v>
      </c>
      <c r="C1322" s="9">
        <v>2012</v>
      </c>
      <c r="D1322" s="11" t="str">
        <f t="shared" si="60"/>
        <v>Not Threatened</v>
      </c>
      <c r="E1322" s="11" t="s">
        <v>1518</v>
      </c>
      <c r="F1322" s="11" t="s">
        <v>317</v>
      </c>
      <c r="G1322" s="9" t="s">
        <v>155</v>
      </c>
      <c r="H1322" s="12" t="s">
        <v>2735</v>
      </c>
      <c r="I1322" s="12" t="s">
        <v>2735</v>
      </c>
      <c r="Y1322" s="12" t="str">
        <f t="shared" si="61"/>
        <v/>
      </c>
      <c r="Z1322" s="9">
        <v>2008</v>
      </c>
      <c r="AA1322" s="10" t="s">
        <v>2268</v>
      </c>
      <c r="AB1322" s="11" t="str">
        <f t="shared" si="62"/>
        <v>Not Threatened</v>
      </c>
      <c r="AC1322" s="11" t="s">
        <v>1518</v>
      </c>
      <c r="AD1322" s="13" t="s">
        <v>2373</v>
      </c>
      <c r="AE1322" s="11" t="s">
        <v>798</v>
      </c>
    </row>
    <row r="1323" spans="1:31">
      <c r="A1323" s="9" t="s">
        <v>1435</v>
      </c>
      <c r="B1323" s="10" t="s">
        <v>2269</v>
      </c>
      <c r="C1323" s="9">
        <v>2012</v>
      </c>
      <c r="D1323" s="11" t="str">
        <f t="shared" si="60"/>
        <v>—</v>
      </c>
      <c r="E1323" s="11" t="s">
        <v>320</v>
      </c>
      <c r="F1323" s="11" t="s">
        <v>317</v>
      </c>
      <c r="G1323" s="9" t="s">
        <v>109</v>
      </c>
      <c r="H1323" s="12" t="s">
        <v>2754</v>
      </c>
      <c r="I1323" s="12" t="s">
        <v>2735</v>
      </c>
      <c r="T1323" s="12" t="s">
        <v>802</v>
      </c>
      <c r="Y1323" s="12" t="str">
        <f t="shared" si="61"/>
        <v>RR</v>
      </c>
      <c r="Z1323" s="9">
        <v>2008</v>
      </c>
      <c r="AA1323" s="10" t="s">
        <v>2269</v>
      </c>
      <c r="AB1323" s="11" t="str">
        <f t="shared" si="62"/>
        <v>—</v>
      </c>
      <c r="AC1323" s="11" t="s">
        <v>320</v>
      </c>
      <c r="AD1323" s="13" t="s">
        <v>2373</v>
      </c>
      <c r="AE1323" s="11" t="s">
        <v>798</v>
      </c>
    </row>
    <row r="1324" spans="1:31">
      <c r="A1324" s="9" t="s">
        <v>1435</v>
      </c>
      <c r="B1324" s="10" t="s">
        <v>2270</v>
      </c>
      <c r="C1324" s="9">
        <v>2012</v>
      </c>
      <c r="D1324" s="11" t="str">
        <f t="shared" si="60"/>
        <v>Not Threatened</v>
      </c>
      <c r="E1324" s="11" t="s">
        <v>1518</v>
      </c>
      <c r="F1324" s="11" t="s">
        <v>317</v>
      </c>
      <c r="G1324" s="9" t="s">
        <v>155</v>
      </c>
      <c r="H1324" s="12" t="s">
        <v>2735</v>
      </c>
      <c r="I1324" s="12" t="s">
        <v>2735</v>
      </c>
      <c r="Y1324" s="12" t="str">
        <f t="shared" si="61"/>
        <v/>
      </c>
      <c r="Z1324" s="9">
        <v>2008</v>
      </c>
      <c r="AA1324" s="10" t="s">
        <v>2270</v>
      </c>
      <c r="AB1324" s="11" t="str">
        <f t="shared" si="62"/>
        <v>Not Threatened</v>
      </c>
      <c r="AC1324" s="11" t="s">
        <v>1518</v>
      </c>
      <c r="AD1324" s="13" t="s">
        <v>2373</v>
      </c>
      <c r="AE1324" s="11" t="s">
        <v>798</v>
      </c>
    </row>
    <row r="1325" spans="1:31">
      <c r="A1325" s="9" t="s">
        <v>1435</v>
      </c>
      <c r="B1325" s="10" t="s">
        <v>2994</v>
      </c>
      <c r="C1325" s="9">
        <v>2012</v>
      </c>
      <c r="D1325" s="11" t="str">
        <f t="shared" si="60"/>
        <v>Not Threatened</v>
      </c>
      <c r="E1325" s="11" t="s">
        <v>1518</v>
      </c>
      <c r="F1325" s="11" t="s">
        <v>317</v>
      </c>
      <c r="G1325" s="9" t="s">
        <v>155</v>
      </c>
      <c r="H1325" s="12" t="s">
        <v>2735</v>
      </c>
      <c r="I1325" s="12" t="s">
        <v>2735</v>
      </c>
      <c r="Y1325" s="12" t="str">
        <f t="shared" si="61"/>
        <v/>
      </c>
      <c r="Z1325" s="9">
        <v>2008</v>
      </c>
      <c r="AA1325" s="10" t="s">
        <v>2271</v>
      </c>
      <c r="AB1325" s="11" t="str">
        <f t="shared" si="62"/>
        <v>Not Threatened</v>
      </c>
      <c r="AC1325" s="11" t="s">
        <v>1518</v>
      </c>
      <c r="AD1325" s="13" t="s">
        <v>2373</v>
      </c>
      <c r="AE1325" s="11" t="s">
        <v>798</v>
      </c>
    </row>
    <row r="1326" spans="1:31">
      <c r="A1326" s="9" t="s">
        <v>1435</v>
      </c>
      <c r="B1326" s="10" t="s">
        <v>2272</v>
      </c>
      <c r="C1326" s="9">
        <v>2012</v>
      </c>
      <c r="D1326" s="11" t="str">
        <f t="shared" si="60"/>
        <v>Not Threatened</v>
      </c>
      <c r="E1326" s="11" t="s">
        <v>1518</v>
      </c>
      <c r="F1326" s="11" t="s">
        <v>317</v>
      </c>
      <c r="G1326" s="9" t="s">
        <v>155</v>
      </c>
      <c r="H1326" s="12" t="s">
        <v>2735</v>
      </c>
      <c r="I1326" s="12" t="s">
        <v>2735</v>
      </c>
      <c r="Y1326" s="12" t="str">
        <f t="shared" si="61"/>
        <v/>
      </c>
      <c r="Z1326" s="9">
        <v>2008</v>
      </c>
      <c r="AA1326" s="10" t="s">
        <v>2272</v>
      </c>
      <c r="AB1326" s="11" t="str">
        <f t="shared" si="62"/>
        <v>Not Threatened</v>
      </c>
      <c r="AC1326" s="11" t="s">
        <v>1518</v>
      </c>
      <c r="AD1326" s="13" t="s">
        <v>2373</v>
      </c>
      <c r="AE1326" s="11" t="s">
        <v>798</v>
      </c>
    </row>
    <row r="1327" spans="1:31">
      <c r="A1327" s="9" t="s">
        <v>1435</v>
      </c>
      <c r="B1327" s="10" t="s">
        <v>2273</v>
      </c>
      <c r="C1327" s="9">
        <v>2012</v>
      </c>
      <c r="D1327" s="11" t="str">
        <f t="shared" si="60"/>
        <v>Not Threatened</v>
      </c>
      <c r="E1327" s="11" t="s">
        <v>1518</v>
      </c>
      <c r="F1327" s="11" t="s">
        <v>317</v>
      </c>
      <c r="G1327" s="9" t="s">
        <v>155</v>
      </c>
      <c r="H1327" s="12" t="s">
        <v>2735</v>
      </c>
      <c r="I1327" s="12" t="s">
        <v>2735</v>
      </c>
      <c r="Y1327" s="12" t="str">
        <f t="shared" si="61"/>
        <v/>
      </c>
      <c r="Z1327" s="9">
        <v>2008</v>
      </c>
      <c r="AA1327" s="10" t="s">
        <v>2273</v>
      </c>
      <c r="AB1327" s="11" t="str">
        <f t="shared" si="62"/>
        <v>Not Threatened</v>
      </c>
      <c r="AC1327" s="11" t="s">
        <v>1518</v>
      </c>
      <c r="AD1327" s="13" t="s">
        <v>2373</v>
      </c>
      <c r="AE1327" s="11" t="s">
        <v>798</v>
      </c>
    </row>
    <row r="1328" spans="1:31">
      <c r="A1328" s="9" t="s">
        <v>1435</v>
      </c>
      <c r="B1328" s="10" t="s">
        <v>2274</v>
      </c>
      <c r="C1328" s="9">
        <v>2012</v>
      </c>
      <c r="D1328" s="11" t="str">
        <f t="shared" si="60"/>
        <v>Not Threatened</v>
      </c>
      <c r="E1328" s="11" t="s">
        <v>1518</v>
      </c>
      <c r="F1328" s="11" t="s">
        <v>317</v>
      </c>
      <c r="G1328" s="9" t="s">
        <v>155</v>
      </c>
      <c r="H1328" s="12" t="s">
        <v>2735</v>
      </c>
      <c r="I1328" s="12" t="s">
        <v>2735</v>
      </c>
      <c r="Y1328" s="12" t="str">
        <f t="shared" si="61"/>
        <v/>
      </c>
      <c r="Z1328" s="9">
        <v>2008</v>
      </c>
      <c r="AA1328" s="10" t="s">
        <v>2274</v>
      </c>
      <c r="AB1328" s="11" t="str">
        <f t="shared" si="62"/>
        <v>Not Threatened</v>
      </c>
      <c r="AC1328" s="11" t="s">
        <v>1518</v>
      </c>
      <c r="AD1328" s="13" t="s">
        <v>2373</v>
      </c>
      <c r="AE1328" s="11" t="s">
        <v>798</v>
      </c>
    </row>
    <row r="1329" spans="1:31">
      <c r="A1329" s="9" t="s">
        <v>1435</v>
      </c>
      <c r="B1329" s="10" t="s">
        <v>2275</v>
      </c>
      <c r="C1329" s="9">
        <v>2012</v>
      </c>
      <c r="D1329" s="11" t="str">
        <f t="shared" si="60"/>
        <v>Not Threatened</v>
      </c>
      <c r="E1329" s="11" t="s">
        <v>1518</v>
      </c>
      <c r="F1329" s="11" t="s">
        <v>317</v>
      </c>
      <c r="G1329" s="9" t="s">
        <v>155</v>
      </c>
      <c r="H1329" s="12" t="s">
        <v>2735</v>
      </c>
      <c r="I1329" s="12" t="s">
        <v>2735</v>
      </c>
      <c r="Y1329" s="12" t="str">
        <f t="shared" si="61"/>
        <v/>
      </c>
      <c r="Z1329" s="9">
        <v>2008</v>
      </c>
      <c r="AA1329" s="10" t="s">
        <v>2275</v>
      </c>
      <c r="AB1329" s="11" t="str">
        <f t="shared" si="62"/>
        <v>Not Threatened</v>
      </c>
      <c r="AC1329" s="11" t="s">
        <v>1518</v>
      </c>
      <c r="AD1329" s="13" t="s">
        <v>2373</v>
      </c>
      <c r="AE1329" s="11" t="s">
        <v>798</v>
      </c>
    </row>
    <row r="1330" spans="1:31">
      <c r="A1330" s="9" t="s">
        <v>1435</v>
      </c>
      <c r="B1330" s="10" t="s">
        <v>2276</v>
      </c>
      <c r="C1330" s="9">
        <v>2012</v>
      </c>
      <c r="D1330" s="11" t="str">
        <f t="shared" si="60"/>
        <v>Not Threatened</v>
      </c>
      <c r="E1330" s="11" t="s">
        <v>1518</v>
      </c>
      <c r="F1330" s="11" t="s">
        <v>317</v>
      </c>
      <c r="G1330" s="9" t="s">
        <v>155</v>
      </c>
      <c r="H1330" s="12" t="s">
        <v>2735</v>
      </c>
      <c r="I1330" s="12" t="s">
        <v>2735</v>
      </c>
      <c r="Y1330" s="12" t="str">
        <f t="shared" si="61"/>
        <v/>
      </c>
      <c r="Z1330" s="9">
        <v>2008</v>
      </c>
      <c r="AA1330" s="10" t="s">
        <v>2276</v>
      </c>
      <c r="AB1330" s="11" t="str">
        <f t="shared" si="62"/>
        <v>Not Threatened</v>
      </c>
      <c r="AC1330" s="11" t="s">
        <v>1518</v>
      </c>
      <c r="AD1330" s="13" t="s">
        <v>2373</v>
      </c>
      <c r="AE1330" s="11" t="s">
        <v>798</v>
      </c>
    </row>
    <row r="1331" spans="1:31">
      <c r="A1331" s="9" t="s">
        <v>1435</v>
      </c>
      <c r="B1331" s="10" t="s">
        <v>2277</v>
      </c>
      <c r="C1331" s="9">
        <v>2012</v>
      </c>
      <c r="D1331" s="11" t="str">
        <f t="shared" si="60"/>
        <v>Not Threatened</v>
      </c>
      <c r="E1331" s="11" t="s">
        <v>1518</v>
      </c>
      <c r="F1331" s="11" t="s">
        <v>317</v>
      </c>
      <c r="G1331" s="9" t="s">
        <v>155</v>
      </c>
      <c r="H1331" s="12" t="s">
        <v>2735</v>
      </c>
      <c r="I1331" s="12" t="s">
        <v>2735</v>
      </c>
      <c r="Y1331" s="12" t="str">
        <f t="shared" si="61"/>
        <v/>
      </c>
      <c r="Z1331" s="9">
        <v>2008</v>
      </c>
      <c r="AA1331" s="10" t="s">
        <v>2277</v>
      </c>
      <c r="AB1331" s="11" t="str">
        <f t="shared" si="62"/>
        <v>Not Threatened</v>
      </c>
      <c r="AC1331" s="11" t="s">
        <v>1518</v>
      </c>
      <c r="AD1331" s="13" t="s">
        <v>2373</v>
      </c>
      <c r="AE1331" s="11" t="s">
        <v>798</v>
      </c>
    </row>
    <row r="1332" spans="1:31">
      <c r="A1332" s="9" t="s">
        <v>1435</v>
      </c>
      <c r="B1332" s="10" t="s">
        <v>2278</v>
      </c>
      <c r="C1332" s="9">
        <v>2012</v>
      </c>
      <c r="D1332" s="11" t="str">
        <f t="shared" si="60"/>
        <v>At Risk</v>
      </c>
      <c r="E1332" s="11" t="s">
        <v>725</v>
      </c>
      <c r="F1332" s="11" t="s">
        <v>317</v>
      </c>
      <c r="G1332" s="9" t="s">
        <v>155</v>
      </c>
      <c r="H1332" s="12" t="s">
        <v>959</v>
      </c>
      <c r="I1332" s="12" t="s">
        <v>959</v>
      </c>
      <c r="L1332" s="12" t="s">
        <v>1784</v>
      </c>
      <c r="U1332" s="12" t="s">
        <v>319</v>
      </c>
      <c r="Y1332" s="12" t="str">
        <f t="shared" si="61"/>
        <v>DP, SO</v>
      </c>
      <c r="Z1332" s="9">
        <v>2008</v>
      </c>
      <c r="AA1332" s="9" t="s">
        <v>1598</v>
      </c>
      <c r="AB1332" s="11" t="str">
        <f t="shared" si="62"/>
        <v>—</v>
      </c>
      <c r="AC1332" s="11" t="s">
        <v>1598</v>
      </c>
      <c r="AD1332" s="13" t="s">
        <v>2373</v>
      </c>
      <c r="AE1332" s="11" t="s">
        <v>798</v>
      </c>
    </row>
    <row r="1333" spans="1:31">
      <c r="A1333" s="9" t="s">
        <v>1435</v>
      </c>
      <c r="B1333" s="10" t="s">
        <v>2279</v>
      </c>
      <c r="C1333" s="9">
        <v>2012</v>
      </c>
      <c r="D1333" s="11" t="str">
        <f t="shared" si="60"/>
        <v>Not Threatened</v>
      </c>
      <c r="E1333" s="11" t="s">
        <v>1518</v>
      </c>
      <c r="F1333" s="11" t="s">
        <v>317</v>
      </c>
      <c r="G1333" s="9" t="s">
        <v>155</v>
      </c>
      <c r="H1333" s="12" t="s">
        <v>2735</v>
      </c>
      <c r="I1333" s="12" t="s">
        <v>2735</v>
      </c>
      <c r="Y1333" s="12" t="str">
        <f t="shared" si="61"/>
        <v/>
      </c>
      <c r="Z1333" s="9">
        <v>2008</v>
      </c>
      <c r="AA1333" s="10" t="s">
        <v>2279</v>
      </c>
      <c r="AB1333" s="11" t="str">
        <f t="shared" si="62"/>
        <v>Not Threatened</v>
      </c>
      <c r="AC1333" s="11" t="s">
        <v>1518</v>
      </c>
      <c r="AD1333" s="13" t="s">
        <v>2373</v>
      </c>
      <c r="AE1333" s="11" t="s">
        <v>798</v>
      </c>
    </row>
    <row r="1334" spans="1:31">
      <c r="A1334" s="9" t="s">
        <v>1435</v>
      </c>
      <c r="B1334" s="10" t="s">
        <v>2280</v>
      </c>
      <c r="C1334" s="9">
        <v>2012</v>
      </c>
      <c r="D1334" s="11" t="str">
        <f t="shared" si="60"/>
        <v>Not Threatened</v>
      </c>
      <c r="E1334" s="11" t="s">
        <v>1518</v>
      </c>
      <c r="F1334" s="11" t="s">
        <v>317</v>
      </c>
      <c r="G1334" s="9" t="s">
        <v>155</v>
      </c>
      <c r="H1334" s="12" t="s">
        <v>2735</v>
      </c>
      <c r="I1334" s="12" t="s">
        <v>2735</v>
      </c>
      <c r="Y1334" s="12" t="str">
        <f t="shared" si="61"/>
        <v/>
      </c>
      <c r="Z1334" s="9">
        <v>2008</v>
      </c>
      <c r="AA1334" s="10" t="s">
        <v>2280</v>
      </c>
      <c r="AB1334" s="11" t="str">
        <f t="shared" si="62"/>
        <v>Not Threatened</v>
      </c>
      <c r="AC1334" s="11" t="s">
        <v>1518</v>
      </c>
      <c r="AD1334" s="13" t="s">
        <v>2373</v>
      </c>
      <c r="AE1334" s="11" t="s">
        <v>798</v>
      </c>
    </row>
    <row r="1335" spans="1:31">
      <c r="A1335" s="9" t="s">
        <v>1435</v>
      </c>
      <c r="B1335" s="10" t="s">
        <v>2281</v>
      </c>
      <c r="C1335" s="9">
        <v>2012</v>
      </c>
      <c r="D1335" s="11" t="str">
        <f t="shared" si="60"/>
        <v>Not Threatened</v>
      </c>
      <c r="E1335" s="11" t="s">
        <v>1518</v>
      </c>
      <c r="F1335" s="11" t="s">
        <v>317</v>
      </c>
      <c r="G1335" s="9" t="s">
        <v>155</v>
      </c>
      <c r="H1335" s="12" t="s">
        <v>2735</v>
      </c>
      <c r="I1335" s="12" t="s">
        <v>2735</v>
      </c>
      <c r="Y1335" s="12" t="str">
        <f t="shared" si="61"/>
        <v/>
      </c>
      <c r="Z1335" s="9">
        <v>2008</v>
      </c>
      <c r="AA1335" s="10" t="s">
        <v>2281</v>
      </c>
      <c r="AB1335" s="11" t="str">
        <f t="shared" si="62"/>
        <v>Not Threatened</v>
      </c>
      <c r="AC1335" s="11" t="s">
        <v>1518</v>
      </c>
      <c r="AD1335" s="13" t="s">
        <v>2373</v>
      </c>
      <c r="AE1335" s="11" t="s">
        <v>798</v>
      </c>
    </row>
    <row r="1336" spans="1:31">
      <c r="A1336" s="9" t="s">
        <v>1435</v>
      </c>
      <c r="B1336" s="10" t="s">
        <v>2282</v>
      </c>
      <c r="C1336" s="9">
        <v>2012</v>
      </c>
      <c r="D1336" s="11" t="str">
        <f t="shared" si="60"/>
        <v>Not Threatened</v>
      </c>
      <c r="E1336" s="11" t="s">
        <v>1518</v>
      </c>
      <c r="F1336" s="11" t="s">
        <v>317</v>
      </c>
      <c r="G1336" s="9" t="s">
        <v>155</v>
      </c>
      <c r="H1336" s="12" t="s">
        <v>2735</v>
      </c>
      <c r="I1336" s="12" t="s">
        <v>2735</v>
      </c>
      <c r="Y1336" s="12" t="str">
        <f t="shared" si="61"/>
        <v/>
      </c>
      <c r="Z1336" s="9">
        <v>2008</v>
      </c>
      <c r="AA1336" s="10" t="s">
        <v>2282</v>
      </c>
      <c r="AB1336" s="11" t="str">
        <f t="shared" si="62"/>
        <v>Not Threatened</v>
      </c>
      <c r="AC1336" s="11" t="s">
        <v>1518</v>
      </c>
      <c r="AD1336" s="13" t="s">
        <v>2373</v>
      </c>
      <c r="AE1336" s="11" t="s">
        <v>798</v>
      </c>
    </row>
    <row r="1337" spans="1:31">
      <c r="A1337" s="9" t="s">
        <v>1435</v>
      </c>
      <c r="B1337" s="10" t="s">
        <v>2283</v>
      </c>
      <c r="C1337" s="9">
        <v>2012</v>
      </c>
      <c r="D1337" s="11" t="str">
        <f t="shared" si="60"/>
        <v>Not Threatened</v>
      </c>
      <c r="E1337" s="11" t="s">
        <v>1518</v>
      </c>
      <c r="F1337" s="11" t="s">
        <v>317</v>
      </c>
      <c r="G1337" s="9" t="s">
        <v>155</v>
      </c>
      <c r="H1337" s="12" t="s">
        <v>2735</v>
      </c>
      <c r="I1337" s="12" t="s">
        <v>2735</v>
      </c>
      <c r="Y1337" s="12" t="str">
        <f t="shared" si="61"/>
        <v/>
      </c>
      <c r="Z1337" s="9">
        <v>2008</v>
      </c>
      <c r="AA1337" s="10" t="s">
        <v>2283</v>
      </c>
      <c r="AB1337" s="11" t="str">
        <f t="shared" si="62"/>
        <v>Not Threatened</v>
      </c>
      <c r="AC1337" s="11" t="s">
        <v>1518</v>
      </c>
      <c r="AD1337" s="13" t="s">
        <v>2373</v>
      </c>
      <c r="AE1337" s="11" t="s">
        <v>798</v>
      </c>
    </row>
    <row r="1338" spans="1:31">
      <c r="A1338" s="9" t="s">
        <v>1435</v>
      </c>
      <c r="B1338" s="10" t="s">
        <v>2284</v>
      </c>
      <c r="C1338" s="9">
        <v>2012</v>
      </c>
      <c r="D1338" s="11" t="str">
        <f t="shared" si="60"/>
        <v>Not Threatened</v>
      </c>
      <c r="E1338" s="11" t="s">
        <v>1518</v>
      </c>
      <c r="F1338" s="11" t="s">
        <v>317</v>
      </c>
      <c r="G1338" s="9" t="s">
        <v>155</v>
      </c>
      <c r="H1338" s="12" t="s">
        <v>2735</v>
      </c>
      <c r="I1338" s="12" t="s">
        <v>2735</v>
      </c>
      <c r="Y1338" s="12" t="str">
        <f t="shared" si="61"/>
        <v/>
      </c>
      <c r="Z1338" s="9">
        <v>2008</v>
      </c>
      <c r="AA1338" s="10" t="s">
        <v>2284</v>
      </c>
      <c r="AB1338" s="11" t="str">
        <f t="shared" si="62"/>
        <v>Not Threatened</v>
      </c>
      <c r="AC1338" s="11" t="s">
        <v>1518</v>
      </c>
      <c r="AD1338" s="13" t="s">
        <v>2373</v>
      </c>
      <c r="AE1338" s="11" t="s">
        <v>798</v>
      </c>
    </row>
    <row r="1339" spans="1:31">
      <c r="A1339" s="9" t="s">
        <v>1435</v>
      </c>
      <c r="B1339" s="10" t="s">
        <v>2285</v>
      </c>
      <c r="C1339" s="9">
        <v>2012</v>
      </c>
      <c r="D1339" s="11" t="str">
        <f t="shared" si="60"/>
        <v>Not Threatened</v>
      </c>
      <c r="E1339" s="11" t="s">
        <v>1518</v>
      </c>
      <c r="F1339" s="11" t="s">
        <v>317</v>
      </c>
      <c r="G1339" s="9" t="s">
        <v>155</v>
      </c>
      <c r="H1339" s="12" t="s">
        <v>2735</v>
      </c>
      <c r="I1339" s="12" t="s">
        <v>2735</v>
      </c>
      <c r="Y1339" s="12" t="str">
        <f t="shared" si="61"/>
        <v/>
      </c>
      <c r="Z1339" s="9">
        <v>2008</v>
      </c>
      <c r="AA1339" s="10" t="s">
        <v>2285</v>
      </c>
      <c r="AB1339" s="11" t="str">
        <f t="shared" si="62"/>
        <v>Not Threatened</v>
      </c>
      <c r="AC1339" s="11" t="s">
        <v>1518</v>
      </c>
      <c r="AD1339" s="13" t="s">
        <v>2373</v>
      </c>
      <c r="AE1339" s="11" t="s">
        <v>798</v>
      </c>
    </row>
    <row r="1340" spans="1:31">
      <c r="A1340" s="9" t="s">
        <v>1435</v>
      </c>
      <c r="B1340" s="15" t="s">
        <v>2056</v>
      </c>
      <c r="C1340" s="9">
        <v>2012</v>
      </c>
      <c r="D1340" s="11" t="str">
        <f t="shared" si="60"/>
        <v>Non-resident Native</v>
      </c>
      <c r="E1340" s="11" t="s">
        <v>1545</v>
      </c>
      <c r="F1340" s="11" t="s">
        <v>317</v>
      </c>
      <c r="G1340" s="9" t="s">
        <v>317</v>
      </c>
      <c r="H1340" s="12" t="s">
        <v>959</v>
      </c>
      <c r="I1340" s="12" t="s">
        <v>959</v>
      </c>
      <c r="U1340" s="12" t="s">
        <v>319</v>
      </c>
      <c r="Y1340" s="12" t="str">
        <f t="shared" si="61"/>
        <v>SO</v>
      </c>
      <c r="Z1340" s="9">
        <v>2008</v>
      </c>
      <c r="AA1340" s="9" t="s">
        <v>1598</v>
      </c>
      <c r="AB1340" s="11" t="str">
        <f t="shared" si="62"/>
        <v>—</v>
      </c>
      <c r="AC1340" s="11" t="s">
        <v>1598</v>
      </c>
      <c r="AD1340" s="13" t="s">
        <v>2373</v>
      </c>
      <c r="AE1340" s="11" t="s">
        <v>738</v>
      </c>
    </row>
    <row r="1341" spans="1:31">
      <c r="A1341" s="9" t="s">
        <v>1435</v>
      </c>
      <c r="B1341" s="15" t="s">
        <v>2030</v>
      </c>
      <c r="C1341" s="9">
        <v>2012</v>
      </c>
      <c r="D1341" s="11" t="str">
        <f t="shared" si="60"/>
        <v>At Risk</v>
      </c>
      <c r="E1341" s="11" t="s">
        <v>244</v>
      </c>
      <c r="F1341" s="11" t="s">
        <v>804</v>
      </c>
      <c r="G1341" s="9" t="s">
        <v>148</v>
      </c>
      <c r="H1341" s="12" t="s">
        <v>2736</v>
      </c>
      <c r="I1341" s="12" t="s">
        <v>2739</v>
      </c>
      <c r="L1341" s="12" t="s">
        <v>1784</v>
      </c>
      <c r="U1341" s="12" t="s">
        <v>319</v>
      </c>
      <c r="Y1341" s="12" t="str">
        <f t="shared" si="61"/>
        <v>DP, SO</v>
      </c>
      <c r="Z1341" s="9">
        <v>2008</v>
      </c>
      <c r="AA1341" s="15" t="s">
        <v>2030</v>
      </c>
      <c r="AB1341" s="11" t="str">
        <f t="shared" si="62"/>
        <v>Not Threatened</v>
      </c>
      <c r="AC1341" s="11" t="s">
        <v>1518</v>
      </c>
      <c r="AD1341" s="13" t="s">
        <v>2373</v>
      </c>
      <c r="AE1341" s="11" t="s">
        <v>738</v>
      </c>
    </row>
    <row r="1342" spans="1:31">
      <c r="A1342" s="9" t="s">
        <v>1435</v>
      </c>
      <c r="B1342" s="15" t="s">
        <v>2031</v>
      </c>
      <c r="C1342" s="9">
        <v>2012</v>
      </c>
      <c r="D1342" s="11" t="str">
        <f t="shared" si="60"/>
        <v>Threatened</v>
      </c>
      <c r="E1342" s="11" t="s">
        <v>799</v>
      </c>
      <c r="F1342" s="11" t="s">
        <v>804</v>
      </c>
      <c r="G1342" s="9" t="s">
        <v>149</v>
      </c>
      <c r="H1342" s="12" t="s">
        <v>2735</v>
      </c>
      <c r="I1342" s="12" t="s">
        <v>2735</v>
      </c>
      <c r="L1342" s="12" t="s">
        <v>1784</v>
      </c>
      <c r="M1342" s="12" t="s">
        <v>507</v>
      </c>
      <c r="Y1342" s="12" t="str">
        <f t="shared" si="61"/>
        <v>DP, EF</v>
      </c>
      <c r="Z1342" s="9">
        <v>2008</v>
      </c>
      <c r="AA1342" s="15" t="s">
        <v>2031</v>
      </c>
      <c r="AB1342" s="11" t="str">
        <f t="shared" si="62"/>
        <v>Threatened</v>
      </c>
      <c r="AC1342" s="11" t="s">
        <v>799</v>
      </c>
      <c r="AD1342" s="13" t="s">
        <v>2373</v>
      </c>
      <c r="AE1342" s="11" t="s">
        <v>738</v>
      </c>
    </row>
    <row r="1343" spans="1:31">
      <c r="A1343" s="9" t="s">
        <v>1435</v>
      </c>
      <c r="B1343" s="15" t="s">
        <v>2032</v>
      </c>
      <c r="C1343" s="9">
        <v>2012</v>
      </c>
      <c r="D1343" s="11" t="str">
        <f t="shared" si="60"/>
        <v>Not Threatened</v>
      </c>
      <c r="E1343" s="11" t="s">
        <v>1518</v>
      </c>
      <c r="F1343" s="11" t="s">
        <v>317</v>
      </c>
      <c r="G1343" s="9" t="s">
        <v>155</v>
      </c>
      <c r="H1343" s="12" t="s">
        <v>2735</v>
      </c>
      <c r="I1343" s="12" t="s">
        <v>2735</v>
      </c>
      <c r="Y1343" s="12" t="str">
        <f t="shared" si="61"/>
        <v/>
      </c>
      <c r="Z1343" s="9">
        <v>2008</v>
      </c>
      <c r="AA1343" s="15" t="s">
        <v>2032</v>
      </c>
      <c r="AB1343" s="11" t="str">
        <f t="shared" si="62"/>
        <v>Not Threatened</v>
      </c>
      <c r="AC1343" s="11" t="s">
        <v>1518</v>
      </c>
      <c r="AD1343" s="13" t="s">
        <v>2373</v>
      </c>
      <c r="AE1343" s="11" t="s">
        <v>738</v>
      </c>
    </row>
    <row r="1344" spans="1:31">
      <c r="A1344" s="9" t="s">
        <v>1435</v>
      </c>
      <c r="B1344" s="15" t="s">
        <v>1648</v>
      </c>
      <c r="C1344" s="9">
        <v>2012</v>
      </c>
      <c r="D1344" s="11" t="str">
        <f t="shared" si="60"/>
        <v>Threatened</v>
      </c>
      <c r="E1344" s="11" t="s">
        <v>508</v>
      </c>
      <c r="F1344" s="11" t="s">
        <v>2381</v>
      </c>
      <c r="G1344" s="9" t="s">
        <v>148</v>
      </c>
      <c r="H1344" s="12" t="s">
        <v>2736</v>
      </c>
      <c r="I1344" s="12" t="s">
        <v>2739</v>
      </c>
      <c r="L1344" s="12" t="s">
        <v>1784</v>
      </c>
      <c r="T1344" s="12" t="s">
        <v>802</v>
      </c>
      <c r="Y1344" s="12" t="str">
        <f t="shared" si="61"/>
        <v>DP, RR</v>
      </c>
      <c r="Z1344" s="9">
        <v>2008</v>
      </c>
      <c r="AA1344" s="15" t="s">
        <v>1648</v>
      </c>
      <c r="AB1344" s="11" t="str">
        <f t="shared" si="62"/>
        <v>At Risk</v>
      </c>
      <c r="AC1344" s="11" t="s">
        <v>725</v>
      </c>
      <c r="AD1344" s="13" t="s">
        <v>2373</v>
      </c>
      <c r="AE1344" s="11" t="s">
        <v>738</v>
      </c>
    </row>
    <row r="1345" spans="1:31">
      <c r="A1345" s="9" t="s">
        <v>1435</v>
      </c>
      <c r="B1345" s="10" t="s">
        <v>2578</v>
      </c>
      <c r="C1345" s="9">
        <v>2012</v>
      </c>
      <c r="D1345" s="11" t="str">
        <f t="shared" si="60"/>
        <v>At Risk</v>
      </c>
      <c r="E1345" s="11" t="s">
        <v>725</v>
      </c>
      <c r="F1345" s="11" t="s">
        <v>317</v>
      </c>
      <c r="G1345" s="9" t="s">
        <v>155</v>
      </c>
      <c r="H1345" s="12" t="s">
        <v>2735</v>
      </c>
      <c r="I1345" s="12" t="s">
        <v>2735</v>
      </c>
      <c r="M1345" s="12" t="s">
        <v>507</v>
      </c>
      <c r="U1345" s="12" t="s">
        <v>319</v>
      </c>
      <c r="V1345" s="12" t="s">
        <v>243</v>
      </c>
      <c r="Y1345" s="12" t="str">
        <f t="shared" si="61"/>
        <v>EF, SO, Sp</v>
      </c>
      <c r="Z1345" s="9">
        <v>2008</v>
      </c>
      <c r="AA1345" s="10" t="s">
        <v>2578</v>
      </c>
      <c r="AB1345" s="11" t="str">
        <f t="shared" si="62"/>
        <v>At Risk</v>
      </c>
      <c r="AC1345" s="11" t="s">
        <v>725</v>
      </c>
      <c r="AD1345" s="13" t="s">
        <v>2373</v>
      </c>
      <c r="AE1345" s="11" t="s">
        <v>882</v>
      </c>
    </row>
    <row r="1346" spans="1:31">
      <c r="A1346" s="9" t="s">
        <v>1435</v>
      </c>
      <c r="B1346" s="10" t="s">
        <v>2894</v>
      </c>
      <c r="C1346" s="9">
        <v>2012</v>
      </c>
      <c r="D1346" s="11" t="str">
        <f t="shared" ref="D1346:D1409" si="63">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346" s="11" t="s">
        <v>1518</v>
      </c>
      <c r="F1346" s="11" t="s">
        <v>317</v>
      </c>
      <c r="G1346" s="9" t="s">
        <v>155</v>
      </c>
      <c r="H1346" s="12" t="s">
        <v>2735</v>
      </c>
      <c r="I1346" s="12" t="s">
        <v>2735</v>
      </c>
      <c r="Y1346" s="12" t="str">
        <f t="shared" si="61"/>
        <v/>
      </c>
      <c r="Z1346" s="9">
        <v>2008</v>
      </c>
      <c r="AA1346" s="10" t="s">
        <v>2894</v>
      </c>
      <c r="AB1346" s="11" t="str">
        <f t="shared" si="62"/>
        <v>Not Threatened</v>
      </c>
      <c r="AC1346" s="11" t="s">
        <v>1518</v>
      </c>
      <c r="AD1346" s="13" t="s">
        <v>2373</v>
      </c>
      <c r="AE1346" s="11" t="s">
        <v>882</v>
      </c>
    </row>
    <row r="1347" spans="1:31">
      <c r="A1347" s="9" t="s">
        <v>1435</v>
      </c>
      <c r="B1347" s="10" t="s">
        <v>2895</v>
      </c>
      <c r="C1347" s="9">
        <v>2012</v>
      </c>
      <c r="D1347" s="11" t="str">
        <f t="shared" si="63"/>
        <v>At Risk</v>
      </c>
      <c r="E1347" s="11" t="s">
        <v>725</v>
      </c>
      <c r="F1347" s="11" t="s">
        <v>317</v>
      </c>
      <c r="G1347" s="9" t="s">
        <v>155</v>
      </c>
      <c r="H1347" s="12" t="s">
        <v>2735</v>
      </c>
      <c r="I1347" s="12" t="s">
        <v>2735</v>
      </c>
      <c r="M1347" s="12" t="s">
        <v>507</v>
      </c>
      <c r="U1347" s="12" t="s">
        <v>319</v>
      </c>
      <c r="V1347" s="12" t="s">
        <v>243</v>
      </c>
      <c r="Y1347" s="12" t="str">
        <f t="shared" ref="Y1347:Y1410" si="64">SUBSTITUTE(TRIM(J1347&amp;" "&amp;K1347&amp;" "&amp;L1347&amp;" "&amp;M1347&amp;" "&amp;N1347&amp;" "&amp;O1347&amp;" "&amp;P1347&amp;" "&amp;Q1347&amp;" "&amp;R1347&amp;" "&amp;S1347&amp;" "&amp;T1347&amp;" "&amp;U1347&amp;" "&amp;V1347&amp;" "&amp;W1347&amp;" "&amp;X1347)," ",", ")</f>
        <v>EF, SO, Sp</v>
      </c>
      <c r="Z1347" s="9">
        <v>2008</v>
      </c>
      <c r="AA1347" s="10" t="s">
        <v>2895</v>
      </c>
      <c r="AB1347" s="11" t="str">
        <f t="shared" si="62"/>
        <v>At Risk</v>
      </c>
      <c r="AC1347" s="11" t="s">
        <v>725</v>
      </c>
      <c r="AD1347" s="13" t="s">
        <v>2373</v>
      </c>
      <c r="AE1347" s="11" t="s">
        <v>882</v>
      </c>
    </row>
    <row r="1348" spans="1:31">
      <c r="A1348" s="9" t="s">
        <v>1435</v>
      </c>
      <c r="B1348" s="10" t="s">
        <v>2896</v>
      </c>
      <c r="C1348" s="9">
        <v>2012</v>
      </c>
      <c r="D1348" s="11" t="str">
        <f t="shared" si="63"/>
        <v>Not Threatened</v>
      </c>
      <c r="E1348" s="11" t="s">
        <v>1518</v>
      </c>
      <c r="F1348" s="11" t="s">
        <v>317</v>
      </c>
      <c r="G1348" s="9" t="s">
        <v>155</v>
      </c>
      <c r="H1348" s="12" t="s">
        <v>2735</v>
      </c>
      <c r="I1348" s="12" t="s">
        <v>2735</v>
      </c>
      <c r="Y1348" s="12" t="str">
        <f t="shared" si="64"/>
        <v/>
      </c>
      <c r="Z1348" s="9">
        <v>2008</v>
      </c>
      <c r="AA1348" s="10" t="s">
        <v>2896</v>
      </c>
      <c r="AB1348" s="11" t="str">
        <f t="shared" si="62"/>
        <v>Not Threatened</v>
      </c>
      <c r="AC1348" s="11" t="s">
        <v>1518</v>
      </c>
      <c r="AD1348" s="13" t="s">
        <v>2373</v>
      </c>
      <c r="AE1348" s="11" t="s">
        <v>882</v>
      </c>
    </row>
    <row r="1349" spans="1:31">
      <c r="A1349" s="9" t="s">
        <v>1435</v>
      </c>
      <c r="B1349" s="10" t="s">
        <v>2897</v>
      </c>
      <c r="C1349" s="9">
        <v>2012</v>
      </c>
      <c r="D1349" s="11" t="str">
        <f t="shared" si="63"/>
        <v>Not Threatened</v>
      </c>
      <c r="E1349" s="11" t="s">
        <v>1518</v>
      </c>
      <c r="F1349" s="11" t="s">
        <v>317</v>
      </c>
      <c r="G1349" s="9" t="s">
        <v>155</v>
      </c>
      <c r="H1349" s="12" t="s">
        <v>2735</v>
      </c>
      <c r="I1349" s="12" t="s">
        <v>2735</v>
      </c>
      <c r="Y1349" s="12" t="str">
        <f t="shared" si="64"/>
        <v/>
      </c>
      <c r="Z1349" s="9">
        <v>2008</v>
      </c>
      <c r="AA1349" s="10" t="s">
        <v>2897</v>
      </c>
      <c r="AB1349" s="11" t="str">
        <f t="shared" ref="AB1349:AB1412" si="65">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349" s="11" t="s">
        <v>1518</v>
      </c>
      <c r="AD1349" s="13" t="s">
        <v>2373</v>
      </c>
      <c r="AE1349" s="11" t="s">
        <v>882</v>
      </c>
    </row>
    <row r="1350" spans="1:31">
      <c r="A1350" s="9" t="s">
        <v>1435</v>
      </c>
      <c r="B1350" s="10" t="s">
        <v>2898</v>
      </c>
      <c r="C1350" s="9">
        <v>2012</v>
      </c>
      <c r="D1350" s="11" t="str">
        <f t="shared" si="63"/>
        <v>Not Threatened</v>
      </c>
      <c r="E1350" s="11" t="s">
        <v>1518</v>
      </c>
      <c r="F1350" s="11" t="s">
        <v>317</v>
      </c>
      <c r="G1350" s="9" t="s">
        <v>155</v>
      </c>
      <c r="H1350" s="12" t="s">
        <v>2735</v>
      </c>
      <c r="I1350" s="12" t="s">
        <v>2735</v>
      </c>
      <c r="Y1350" s="12" t="str">
        <f t="shared" si="64"/>
        <v/>
      </c>
      <c r="Z1350" s="9">
        <v>2008</v>
      </c>
      <c r="AA1350" s="10" t="s">
        <v>2898</v>
      </c>
      <c r="AB1350" s="11" t="str">
        <f t="shared" si="65"/>
        <v>Not Threatened</v>
      </c>
      <c r="AC1350" s="11" t="s">
        <v>1518</v>
      </c>
      <c r="AD1350" s="13" t="s">
        <v>2373</v>
      </c>
      <c r="AE1350" s="11" t="s">
        <v>882</v>
      </c>
    </row>
    <row r="1351" spans="1:31">
      <c r="A1351" s="9" t="s">
        <v>1435</v>
      </c>
      <c r="B1351" s="10" t="s">
        <v>2899</v>
      </c>
      <c r="C1351" s="9">
        <v>2012</v>
      </c>
      <c r="D1351" s="11" t="str">
        <f t="shared" si="63"/>
        <v>Not Threatened</v>
      </c>
      <c r="E1351" s="11" t="s">
        <v>1518</v>
      </c>
      <c r="F1351" s="11" t="s">
        <v>317</v>
      </c>
      <c r="G1351" s="9" t="s">
        <v>155</v>
      </c>
      <c r="H1351" s="12" t="s">
        <v>2735</v>
      </c>
      <c r="I1351" s="12" t="s">
        <v>2735</v>
      </c>
      <c r="Y1351" s="12" t="str">
        <f t="shared" si="64"/>
        <v/>
      </c>
      <c r="Z1351" s="9">
        <v>2008</v>
      </c>
      <c r="AA1351" s="10" t="s">
        <v>2899</v>
      </c>
      <c r="AB1351" s="11" t="str">
        <f t="shared" si="65"/>
        <v>Not Threatened</v>
      </c>
      <c r="AC1351" s="11" t="s">
        <v>1518</v>
      </c>
      <c r="AD1351" s="13" t="s">
        <v>2373</v>
      </c>
      <c r="AE1351" s="11" t="s">
        <v>882</v>
      </c>
    </row>
    <row r="1352" spans="1:31">
      <c r="A1352" s="9" t="s">
        <v>1435</v>
      </c>
      <c r="B1352" s="15" t="s">
        <v>1815</v>
      </c>
      <c r="C1352" s="9">
        <v>2012</v>
      </c>
      <c r="D1352" s="11" t="str">
        <f t="shared" si="63"/>
        <v>Not Threatened</v>
      </c>
      <c r="E1352" s="11" t="s">
        <v>1518</v>
      </c>
      <c r="F1352" s="11" t="s">
        <v>317</v>
      </c>
      <c r="G1352" s="9" t="s">
        <v>155</v>
      </c>
      <c r="H1352" s="12" t="s">
        <v>2735</v>
      </c>
      <c r="I1352" s="12" t="s">
        <v>2735</v>
      </c>
      <c r="Y1352" s="12" t="str">
        <f t="shared" si="64"/>
        <v/>
      </c>
      <c r="Z1352" s="9">
        <v>2008</v>
      </c>
      <c r="AA1352" s="15" t="s">
        <v>1815</v>
      </c>
      <c r="AB1352" s="11" t="str">
        <f t="shared" si="65"/>
        <v>Not Threatened</v>
      </c>
      <c r="AC1352" s="11" t="s">
        <v>1518</v>
      </c>
      <c r="AD1352" s="13" t="s">
        <v>2373</v>
      </c>
      <c r="AE1352" s="11" t="s">
        <v>245</v>
      </c>
    </row>
    <row r="1353" spans="1:31">
      <c r="A1353" s="9" t="s">
        <v>1435</v>
      </c>
      <c r="B1353" s="15" t="s">
        <v>574</v>
      </c>
      <c r="C1353" s="9">
        <v>2012</v>
      </c>
      <c r="D1353" s="11" t="str">
        <f t="shared" si="63"/>
        <v>At Risk</v>
      </c>
      <c r="E1353" s="11" t="s">
        <v>725</v>
      </c>
      <c r="F1353" s="11" t="s">
        <v>317</v>
      </c>
      <c r="G1353" s="9" t="s">
        <v>155</v>
      </c>
      <c r="H1353" s="12" t="s">
        <v>2735</v>
      </c>
      <c r="I1353" s="12" t="s">
        <v>2735</v>
      </c>
      <c r="O1353" s="12" t="s">
        <v>726</v>
      </c>
      <c r="T1353" s="12" t="s">
        <v>802</v>
      </c>
      <c r="Y1353" s="12" t="str">
        <f t="shared" si="64"/>
        <v>IE, RR</v>
      </c>
      <c r="Z1353" s="9">
        <v>2008</v>
      </c>
      <c r="AA1353" s="15" t="s">
        <v>574</v>
      </c>
      <c r="AB1353" s="11" t="str">
        <f t="shared" si="65"/>
        <v>At Risk</v>
      </c>
      <c r="AC1353" s="11" t="s">
        <v>725</v>
      </c>
      <c r="AD1353" s="13" t="s">
        <v>2373</v>
      </c>
      <c r="AE1353" s="11" t="s">
        <v>1387</v>
      </c>
    </row>
    <row r="1354" spans="1:31">
      <c r="A1354" s="9" t="s">
        <v>1435</v>
      </c>
      <c r="B1354" s="15" t="s">
        <v>1137</v>
      </c>
      <c r="C1354" s="9">
        <v>2012</v>
      </c>
      <c r="D1354" s="11" t="str">
        <f t="shared" si="63"/>
        <v>Threatened</v>
      </c>
      <c r="E1354" s="11" t="s">
        <v>506</v>
      </c>
      <c r="F1354" s="11" t="s">
        <v>2727</v>
      </c>
      <c r="G1354" s="9" t="s">
        <v>148</v>
      </c>
      <c r="H1354" s="12" t="s">
        <v>2736</v>
      </c>
      <c r="I1354" s="12" t="s">
        <v>2737</v>
      </c>
      <c r="L1354" s="12" t="s">
        <v>1784</v>
      </c>
      <c r="T1354" s="12" t="s">
        <v>802</v>
      </c>
      <c r="Y1354" s="12" t="str">
        <f t="shared" si="64"/>
        <v>DP, RR</v>
      </c>
      <c r="Z1354" s="9">
        <v>2008</v>
      </c>
      <c r="AA1354" s="15" t="s">
        <v>1137</v>
      </c>
      <c r="AB1354" s="11" t="str">
        <f t="shared" si="65"/>
        <v>Threatened</v>
      </c>
      <c r="AC1354" s="11" t="s">
        <v>508</v>
      </c>
      <c r="AD1354" s="13" t="s">
        <v>2373</v>
      </c>
      <c r="AE1354" s="11" t="s">
        <v>2246</v>
      </c>
    </row>
    <row r="1355" spans="1:31">
      <c r="A1355" s="9" t="s">
        <v>1435</v>
      </c>
      <c r="B1355" s="15" t="s">
        <v>427</v>
      </c>
      <c r="C1355" s="9">
        <v>2012</v>
      </c>
      <c r="D1355" s="11" t="str">
        <f t="shared" si="63"/>
        <v>Not Threatened</v>
      </c>
      <c r="E1355" s="11" t="s">
        <v>1518</v>
      </c>
      <c r="F1355" s="11" t="s">
        <v>317</v>
      </c>
      <c r="G1355" s="9" t="s">
        <v>155</v>
      </c>
      <c r="H1355" s="12" t="s">
        <v>2735</v>
      </c>
      <c r="I1355" s="12" t="s">
        <v>2735</v>
      </c>
      <c r="Y1355" s="12" t="str">
        <f t="shared" si="64"/>
        <v/>
      </c>
      <c r="Z1355" s="9">
        <v>2008</v>
      </c>
      <c r="AA1355" s="15" t="s">
        <v>427</v>
      </c>
      <c r="AB1355" s="11" t="str">
        <f t="shared" si="65"/>
        <v>Not Threatened</v>
      </c>
      <c r="AC1355" s="11" t="s">
        <v>1518</v>
      </c>
      <c r="AD1355" s="13" t="s">
        <v>2373</v>
      </c>
      <c r="AE1355" s="11" t="s">
        <v>583</v>
      </c>
    </row>
    <row r="1356" spans="1:31">
      <c r="A1356" s="9" t="s">
        <v>1435</v>
      </c>
      <c r="B1356" s="15" t="s">
        <v>428</v>
      </c>
      <c r="C1356" s="9">
        <v>2012</v>
      </c>
      <c r="D1356" s="11" t="str">
        <f t="shared" si="63"/>
        <v>At Risk</v>
      </c>
      <c r="E1356" s="11" t="s">
        <v>725</v>
      </c>
      <c r="F1356" s="11" t="s">
        <v>317</v>
      </c>
      <c r="G1356" s="9" t="s">
        <v>155</v>
      </c>
      <c r="H1356" s="12" t="s">
        <v>2735</v>
      </c>
      <c r="I1356" s="12" t="s">
        <v>2735</v>
      </c>
      <c r="T1356" s="12" t="s">
        <v>802</v>
      </c>
      <c r="U1356" s="12" t="s">
        <v>319</v>
      </c>
      <c r="Y1356" s="12" t="str">
        <f t="shared" si="64"/>
        <v>RR, SO</v>
      </c>
      <c r="Z1356" s="9">
        <v>2008</v>
      </c>
      <c r="AA1356" s="15" t="s">
        <v>428</v>
      </c>
      <c r="AB1356" s="11" t="str">
        <f t="shared" si="65"/>
        <v>At Risk</v>
      </c>
      <c r="AC1356" s="11" t="s">
        <v>725</v>
      </c>
      <c r="AD1356" s="13" t="s">
        <v>2373</v>
      </c>
      <c r="AE1356" s="11" t="s">
        <v>583</v>
      </c>
    </row>
    <row r="1357" spans="1:31">
      <c r="A1357" s="9" t="s">
        <v>1435</v>
      </c>
      <c r="B1357" s="15" t="s">
        <v>575</v>
      </c>
      <c r="C1357" s="9">
        <v>2012</v>
      </c>
      <c r="D1357" s="11" t="str">
        <f t="shared" si="63"/>
        <v>Not Threatened</v>
      </c>
      <c r="E1357" s="11" t="s">
        <v>1518</v>
      </c>
      <c r="F1357" s="11" t="s">
        <v>317</v>
      </c>
      <c r="G1357" s="9" t="s">
        <v>155</v>
      </c>
      <c r="H1357" s="12" t="s">
        <v>2735</v>
      </c>
      <c r="I1357" s="12" t="s">
        <v>2735</v>
      </c>
      <c r="Y1357" s="12" t="str">
        <f t="shared" si="64"/>
        <v/>
      </c>
      <c r="Z1357" s="9">
        <v>2008</v>
      </c>
      <c r="AA1357" s="15" t="s">
        <v>575</v>
      </c>
      <c r="AB1357" s="11" t="str">
        <f t="shared" si="65"/>
        <v>Not Threatened</v>
      </c>
      <c r="AC1357" s="11" t="s">
        <v>1518</v>
      </c>
      <c r="AD1357" s="13" t="s">
        <v>2373</v>
      </c>
      <c r="AE1357" s="11" t="s">
        <v>1387</v>
      </c>
    </row>
    <row r="1358" spans="1:31">
      <c r="A1358" s="9" t="s">
        <v>1435</v>
      </c>
      <c r="B1358" s="14" t="s">
        <v>1910</v>
      </c>
      <c r="C1358" s="9">
        <v>2012</v>
      </c>
      <c r="D1358" s="11" t="str">
        <f t="shared" si="63"/>
        <v>Threatened</v>
      </c>
      <c r="E1358" s="11" t="s">
        <v>799</v>
      </c>
      <c r="F1358" s="11" t="s">
        <v>2867</v>
      </c>
      <c r="G1358" s="9" t="s">
        <v>317</v>
      </c>
      <c r="H1358" s="12" t="s">
        <v>2735</v>
      </c>
      <c r="I1358" s="12" t="s">
        <v>2735</v>
      </c>
      <c r="N1358" s="12" t="s">
        <v>2319</v>
      </c>
      <c r="Y1358" s="12" t="str">
        <f t="shared" si="64"/>
        <v>EW</v>
      </c>
      <c r="Z1358" s="9">
        <v>2008</v>
      </c>
      <c r="AA1358" s="14" t="s">
        <v>1910</v>
      </c>
      <c r="AB1358" s="11" t="str">
        <f t="shared" si="65"/>
        <v>Threatened</v>
      </c>
      <c r="AC1358" s="11" t="s">
        <v>799</v>
      </c>
      <c r="AD1358" s="9" t="s">
        <v>1546</v>
      </c>
      <c r="AE1358" s="9" t="s">
        <v>2987</v>
      </c>
    </row>
    <row r="1359" spans="1:31">
      <c r="A1359" s="9" t="s">
        <v>1435</v>
      </c>
      <c r="B1359" s="15" t="s">
        <v>1097</v>
      </c>
      <c r="C1359" s="9">
        <v>2012</v>
      </c>
      <c r="D1359" s="11" t="str">
        <f t="shared" si="63"/>
        <v>Not Threatened</v>
      </c>
      <c r="E1359" s="11" t="s">
        <v>1518</v>
      </c>
      <c r="F1359" s="11" t="s">
        <v>317</v>
      </c>
      <c r="G1359" s="9" t="s">
        <v>155</v>
      </c>
      <c r="H1359" s="12" t="s">
        <v>2735</v>
      </c>
      <c r="I1359" s="12" t="s">
        <v>2735</v>
      </c>
      <c r="Y1359" s="12" t="str">
        <f t="shared" si="64"/>
        <v/>
      </c>
      <c r="Z1359" s="9">
        <v>2008</v>
      </c>
      <c r="AA1359" s="15" t="s">
        <v>1097</v>
      </c>
      <c r="AB1359" s="11" t="str">
        <f t="shared" si="65"/>
        <v>Not Threatened</v>
      </c>
      <c r="AC1359" s="11" t="s">
        <v>1518</v>
      </c>
      <c r="AD1359" s="13" t="s">
        <v>2373</v>
      </c>
      <c r="AE1359" s="11" t="s">
        <v>2987</v>
      </c>
    </row>
    <row r="1360" spans="1:31">
      <c r="A1360" s="9" t="s">
        <v>1435</v>
      </c>
      <c r="B1360" s="15" t="s">
        <v>2465</v>
      </c>
      <c r="C1360" s="9">
        <v>2012</v>
      </c>
      <c r="D1360" s="11" t="str">
        <f t="shared" si="63"/>
        <v>At Risk</v>
      </c>
      <c r="E1360" s="11" t="s">
        <v>244</v>
      </c>
      <c r="F1360" s="11" t="s">
        <v>804</v>
      </c>
      <c r="G1360" s="9" t="s">
        <v>148</v>
      </c>
      <c r="H1360" s="12" t="s">
        <v>2736</v>
      </c>
      <c r="I1360" s="12" t="s">
        <v>2737</v>
      </c>
      <c r="T1360" s="12" t="s">
        <v>802</v>
      </c>
      <c r="Y1360" s="12" t="str">
        <f t="shared" si="64"/>
        <v>RR</v>
      </c>
      <c r="Z1360" s="9">
        <v>2008</v>
      </c>
      <c r="AA1360" s="15" t="s">
        <v>2465</v>
      </c>
      <c r="AB1360" s="11" t="str">
        <f t="shared" si="65"/>
        <v>Not Threatened</v>
      </c>
      <c r="AC1360" s="11" t="s">
        <v>1518</v>
      </c>
      <c r="AD1360" s="13" t="s">
        <v>2373</v>
      </c>
      <c r="AE1360" s="11" t="s">
        <v>2987</v>
      </c>
    </row>
    <row r="1361" spans="1:31">
      <c r="A1361" s="9" t="s">
        <v>1435</v>
      </c>
      <c r="B1361" s="15" t="s">
        <v>3118</v>
      </c>
      <c r="C1361" s="9">
        <v>2012</v>
      </c>
      <c r="D1361" s="11" t="str">
        <f t="shared" si="63"/>
        <v>Not Threatened</v>
      </c>
      <c r="E1361" s="11" t="s">
        <v>1518</v>
      </c>
      <c r="F1361" s="11" t="s">
        <v>317</v>
      </c>
      <c r="G1361" s="9" t="s">
        <v>155</v>
      </c>
      <c r="H1361" s="12" t="s">
        <v>2735</v>
      </c>
      <c r="I1361" s="12" t="s">
        <v>2735</v>
      </c>
      <c r="Y1361" s="12" t="str">
        <f t="shared" si="64"/>
        <v/>
      </c>
      <c r="Z1361" s="9">
        <v>2008</v>
      </c>
      <c r="AA1361" s="15" t="s">
        <v>3118</v>
      </c>
      <c r="AB1361" s="11" t="str">
        <f t="shared" si="65"/>
        <v>Not Threatened</v>
      </c>
      <c r="AC1361" s="11" t="s">
        <v>1518</v>
      </c>
      <c r="AD1361" s="13" t="s">
        <v>2373</v>
      </c>
      <c r="AE1361" s="11" t="s">
        <v>582</v>
      </c>
    </row>
    <row r="1362" spans="1:31">
      <c r="A1362" s="9" t="s">
        <v>1435</v>
      </c>
      <c r="B1362" s="15" t="s">
        <v>3119</v>
      </c>
      <c r="C1362" s="9">
        <v>2012</v>
      </c>
      <c r="D1362" s="11" t="str">
        <f t="shared" si="63"/>
        <v>Threatened</v>
      </c>
      <c r="E1362" s="11" t="s">
        <v>508</v>
      </c>
      <c r="F1362" s="11" t="s">
        <v>2381</v>
      </c>
      <c r="G1362" s="9" t="s">
        <v>148</v>
      </c>
      <c r="H1362" s="12" t="s">
        <v>2740</v>
      </c>
      <c r="I1362" s="12" t="s">
        <v>2739</v>
      </c>
      <c r="M1362" s="12" t="s">
        <v>507</v>
      </c>
      <c r="T1362" s="12" t="s">
        <v>802</v>
      </c>
      <c r="V1362" s="12" t="s">
        <v>243</v>
      </c>
      <c r="Y1362" s="12" t="str">
        <f t="shared" si="64"/>
        <v>EF, RR, Sp</v>
      </c>
      <c r="Z1362" s="9">
        <v>2008</v>
      </c>
      <c r="AA1362" s="15" t="s">
        <v>3119</v>
      </c>
      <c r="AB1362" s="11" t="str">
        <f t="shared" si="65"/>
        <v>Threatened</v>
      </c>
      <c r="AC1362" s="11" t="s">
        <v>506</v>
      </c>
      <c r="AD1362" s="13" t="s">
        <v>2373</v>
      </c>
      <c r="AE1362" s="11" t="s">
        <v>582</v>
      </c>
    </row>
    <row r="1363" spans="1:31">
      <c r="A1363" s="9" t="s">
        <v>1435</v>
      </c>
      <c r="B1363" s="15" t="s">
        <v>3120</v>
      </c>
      <c r="C1363" s="9">
        <v>2012</v>
      </c>
      <c r="D1363" s="11" t="str">
        <f t="shared" si="63"/>
        <v>Not Threatened</v>
      </c>
      <c r="E1363" s="11" t="s">
        <v>1518</v>
      </c>
      <c r="F1363" s="11" t="s">
        <v>317</v>
      </c>
      <c r="G1363" s="9" t="s">
        <v>155</v>
      </c>
      <c r="H1363" s="12" t="s">
        <v>2735</v>
      </c>
      <c r="I1363" s="12" t="s">
        <v>2735</v>
      </c>
      <c r="Y1363" s="12" t="str">
        <f t="shared" si="64"/>
        <v/>
      </c>
      <c r="Z1363" s="9">
        <v>2008</v>
      </c>
      <c r="AA1363" s="15" t="s">
        <v>3120</v>
      </c>
      <c r="AB1363" s="11" t="str">
        <f t="shared" si="65"/>
        <v>Not Threatened</v>
      </c>
      <c r="AC1363" s="11" t="s">
        <v>1518</v>
      </c>
      <c r="AD1363" s="13" t="s">
        <v>2373</v>
      </c>
      <c r="AE1363" s="11" t="s">
        <v>582</v>
      </c>
    </row>
    <row r="1364" spans="1:31">
      <c r="A1364" s="9" t="s">
        <v>1435</v>
      </c>
      <c r="B1364" s="15" t="s">
        <v>3121</v>
      </c>
      <c r="C1364" s="9">
        <v>2012</v>
      </c>
      <c r="D1364" s="11" t="str">
        <f t="shared" si="63"/>
        <v>Not Threatened</v>
      </c>
      <c r="E1364" s="11" t="s">
        <v>1518</v>
      </c>
      <c r="F1364" s="11" t="s">
        <v>317</v>
      </c>
      <c r="G1364" s="9" t="s">
        <v>155</v>
      </c>
      <c r="H1364" s="12" t="s">
        <v>2735</v>
      </c>
      <c r="I1364" s="12" t="s">
        <v>2735</v>
      </c>
      <c r="Y1364" s="12" t="str">
        <f t="shared" si="64"/>
        <v/>
      </c>
      <c r="Z1364" s="9">
        <v>2008</v>
      </c>
      <c r="AA1364" s="15" t="s">
        <v>3121</v>
      </c>
      <c r="AB1364" s="11" t="str">
        <f t="shared" si="65"/>
        <v>Not Threatened</v>
      </c>
      <c r="AC1364" s="11" t="s">
        <v>1518</v>
      </c>
      <c r="AD1364" s="13" t="s">
        <v>2373</v>
      </c>
      <c r="AE1364" s="11" t="s">
        <v>582</v>
      </c>
    </row>
    <row r="1365" spans="1:31">
      <c r="A1365" s="9" t="s">
        <v>1435</v>
      </c>
      <c r="B1365" s="15" t="s">
        <v>3122</v>
      </c>
      <c r="C1365" s="9">
        <v>2012</v>
      </c>
      <c r="D1365" s="11" t="str">
        <f t="shared" si="63"/>
        <v>At Risk</v>
      </c>
      <c r="E1365" s="11" t="s">
        <v>725</v>
      </c>
      <c r="F1365" s="11" t="s">
        <v>317</v>
      </c>
      <c r="G1365" s="9" t="s">
        <v>155</v>
      </c>
      <c r="H1365" s="12" t="s">
        <v>2736</v>
      </c>
      <c r="I1365" s="12" t="s">
        <v>2739</v>
      </c>
      <c r="T1365" s="12" t="s">
        <v>802</v>
      </c>
      <c r="U1365" s="12" t="s">
        <v>319</v>
      </c>
      <c r="Y1365" s="12" t="str">
        <f t="shared" si="64"/>
        <v>RR, SO</v>
      </c>
      <c r="Z1365" s="9">
        <v>2008</v>
      </c>
      <c r="AA1365" s="15" t="s">
        <v>3122</v>
      </c>
      <c r="AB1365" s="11" t="str">
        <f t="shared" si="65"/>
        <v>Not Threatened</v>
      </c>
      <c r="AC1365" s="11" t="s">
        <v>1518</v>
      </c>
      <c r="AD1365" s="13" t="s">
        <v>2373</v>
      </c>
      <c r="AE1365" s="11" t="s">
        <v>582</v>
      </c>
    </row>
    <row r="1366" spans="1:31">
      <c r="A1366" s="9" t="s">
        <v>1435</v>
      </c>
      <c r="B1366" s="15" t="s">
        <v>3123</v>
      </c>
      <c r="C1366" s="9">
        <v>2012</v>
      </c>
      <c r="D1366" s="11" t="str">
        <f t="shared" si="63"/>
        <v>Not Threatened</v>
      </c>
      <c r="E1366" s="11" t="s">
        <v>1518</v>
      </c>
      <c r="F1366" s="11" t="s">
        <v>317</v>
      </c>
      <c r="G1366" s="9" t="s">
        <v>155</v>
      </c>
      <c r="H1366" s="12" t="s">
        <v>2735</v>
      </c>
      <c r="I1366" s="12" t="s">
        <v>2735</v>
      </c>
      <c r="Y1366" s="12" t="str">
        <f t="shared" si="64"/>
        <v/>
      </c>
      <c r="Z1366" s="9">
        <v>2008</v>
      </c>
      <c r="AA1366" s="15" t="s">
        <v>3123</v>
      </c>
      <c r="AB1366" s="11" t="str">
        <f t="shared" si="65"/>
        <v>Not Threatened</v>
      </c>
      <c r="AC1366" s="11" t="s">
        <v>1518</v>
      </c>
      <c r="AD1366" s="13" t="s">
        <v>2373</v>
      </c>
      <c r="AE1366" s="11" t="s">
        <v>582</v>
      </c>
    </row>
    <row r="1367" spans="1:31">
      <c r="A1367" s="9" t="s">
        <v>1435</v>
      </c>
      <c r="B1367" s="15" t="s">
        <v>3124</v>
      </c>
      <c r="C1367" s="9">
        <v>2012</v>
      </c>
      <c r="D1367" s="11" t="str">
        <f t="shared" si="63"/>
        <v>Threatened</v>
      </c>
      <c r="E1367" s="11" t="s">
        <v>508</v>
      </c>
      <c r="F1367" s="11" t="s">
        <v>2381</v>
      </c>
      <c r="G1367" s="9" t="s">
        <v>148</v>
      </c>
      <c r="H1367" s="12" t="s">
        <v>2735</v>
      </c>
      <c r="I1367" s="12" t="s">
        <v>2735</v>
      </c>
      <c r="U1367" s="12" t="s">
        <v>319</v>
      </c>
      <c r="Y1367" s="12" t="str">
        <f t="shared" si="64"/>
        <v>SO</v>
      </c>
      <c r="Z1367" s="9">
        <v>2008</v>
      </c>
      <c r="AA1367" s="15" t="s">
        <v>3124</v>
      </c>
      <c r="AB1367" s="11" t="str">
        <f t="shared" si="65"/>
        <v>Threatened</v>
      </c>
      <c r="AC1367" s="11" t="s">
        <v>508</v>
      </c>
      <c r="AD1367" s="13" t="s">
        <v>2373</v>
      </c>
      <c r="AE1367" s="11" t="s">
        <v>582</v>
      </c>
    </row>
    <row r="1368" spans="1:31">
      <c r="A1368" s="9" t="s">
        <v>1435</v>
      </c>
      <c r="B1368" s="15" t="s">
        <v>2309</v>
      </c>
      <c r="C1368" s="9">
        <v>2012</v>
      </c>
      <c r="D1368" s="11" t="str">
        <f t="shared" si="63"/>
        <v>Threatened</v>
      </c>
      <c r="E1368" s="11" t="s">
        <v>799</v>
      </c>
      <c r="F1368" s="11" t="s">
        <v>2868</v>
      </c>
      <c r="G1368" s="9" t="s">
        <v>317</v>
      </c>
      <c r="H1368" s="12" t="s">
        <v>2738</v>
      </c>
      <c r="I1368" s="12" t="s">
        <v>2739</v>
      </c>
      <c r="L1368" s="12" t="s">
        <v>1784</v>
      </c>
      <c r="U1368" s="12" t="s">
        <v>319</v>
      </c>
      <c r="V1368" s="12" t="s">
        <v>243</v>
      </c>
      <c r="Y1368" s="12" t="str">
        <f t="shared" si="64"/>
        <v>DP, SO, Sp</v>
      </c>
      <c r="Z1368" s="9">
        <v>2008</v>
      </c>
      <c r="AA1368" s="15" t="s">
        <v>2309</v>
      </c>
      <c r="AB1368" s="11" t="str">
        <f t="shared" si="65"/>
        <v>Data Deficient</v>
      </c>
      <c r="AC1368" s="11" t="s">
        <v>1334</v>
      </c>
      <c r="AD1368" s="13" t="s">
        <v>2373</v>
      </c>
      <c r="AE1368" s="11" t="s">
        <v>582</v>
      </c>
    </row>
    <row r="1369" spans="1:31">
      <c r="A1369" s="9" t="s">
        <v>1435</v>
      </c>
      <c r="B1369" s="15" t="s">
        <v>2310</v>
      </c>
      <c r="C1369" s="9">
        <v>2012</v>
      </c>
      <c r="D1369" s="11" t="str">
        <f t="shared" si="63"/>
        <v>Not Threatened</v>
      </c>
      <c r="E1369" s="11" t="s">
        <v>1518</v>
      </c>
      <c r="F1369" s="11" t="s">
        <v>317</v>
      </c>
      <c r="G1369" s="9" t="s">
        <v>155</v>
      </c>
      <c r="H1369" s="12" t="s">
        <v>2735</v>
      </c>
      <c r="I1369" s="12" t="s">
        <v>2735</v>
      </c>
      <c r="Y1369" s="12" t="str">
        <f t="shared" si="64"/>
        <v/>
      </c>
      <c r="Z1369" s="9">
        <v>2008</v>
      </c>
      <c r="AA1369" s="15" t="s">
        <v>2310</v>
      </c>
      <c r="AB1369" s="11" t="str">
        <f t="shared" si="65"/>
        <v>Not Threatened</v>
      </c>
      <c r="AC1369" s="11" t="s">
        <v>1518</v>
      </c>
      <c r="AD1369" s="13" t="s">
        <v>2373</v>
      </c>
      <c r="AE1369" s="11" t="s">
        <v>582</v>
      </c>
    </row>
    <row r="1370" spans="1:31">
      <c r="A1370" s="9" t="s">
        <v>1435</v>
      </c>
      <c r="B1370" s="15" t="s">
        <v>2311</v>
      </c>
      <c r="C1370" s="9">
        <v>2012</v>
      </c>
      <c r="D1370" s="11" t="str">
        <f t="shared" si="63"/>
        <v>Not Threatened</v>
      </c>
      <c r="E1370" s="11" t="s">
        <v>1518</v>
      </c>
      <c r="F1370" s="11" t="s">
        <v>317</v>
      </c>
      <c r="G1370" s="9" t="s">
        <v>155</v>
      </c>
      <c r="H1370" s="12" t="s">
        <v>2735</v>
      </c>
      <c r="I1370" s="12" t="s">
        <v>2735</v>
      </c>
      <c r="Y1370" s="12" t="str">
        <f t="shared" si="64"/>
        <v/>
      </c>
      <c r="Z1370" s="9">
        <v>2008</v>
      </c>
      <c r="AA1370" s="15" t="s">
        <v>2311</v>
      </c>
      <c r="AB1370" s="11" t="str">
        <f t="shared" si="65"/>
        <v>Not Threatened</v>
      </c>
      <c r="AC1370" s="11" t="s">
        <v>1518</v>
      </c>
      <c r="AD1370" s="13" t="s">
        <v>2373</v>
      </c>
      <c r="AE1370" s="11" t="s">
        <v>582</v>
      </c>
    </row>
    <row r="1371" spans="1:31">
      <c r="A1371" s="9" t="s">
        <v>1435</v>
      </c>
      <c r="B1371" s="15" t="s">
        <v>2312</v>
      </c>
      <c r="C1371" s="9">
        <v>2012</v>
      </c>
      <c r="D1371" s="11" t="str">
        <f t="shared" si="63"/>
        <v>Not Threatened</v>
      </c>
      <c r="E1371" s="11" t="s">
        <v>1518</v>
      </c>
      <c r="F1371" s="11" t="s">
        <v>317</v>
      </c>
      <c r="G1371" s="9" t="s">
        <v>155</v>
      </c>
      <c r="H1371" s="12" t="s">
        <v>2735</v>
      </c>
      <c r="I1371" s="12" t="s">
        <v>2735</v>
      </c>
      <c r="Y1371" s="12" t="str">
        <f t="shared" si="64"/>
        <v/>
      </c>
      <c r="Z1371" s="9">
        <v>2008</v>
      </c>
      <c r="AA1371" s="15" t="s">
        <v>2312</v>
      </c>
      <c r="AB1371" s="11" t="str">
        <f t="shared" si="65"/>
        <v>Not Threatened</v>
      </c>
      <c r="AC1371" s="11" t="s">
        <v>1518</v>
      </c>
      <c r="AD1371" s="13" t="s">
        <v>2373</v>
      </c>
      <c r="AE1371" s="11" t="s">
        <v>582</v>
      </c>
    </row>
    <row r="1372" spans="1:31">
      <c r="A1372" s="9" t="s">
        <v>1435</v>
      </c>
      <c r="B1372" s="15" t="s">
        <v>2313</v>
      </c>
      <c r="C1372" s="9">
        <v>2012</v>
      </c>
      <c r="D1372" s="11" t="str">
        <f t="shared" si="63"/>
        <v>Data Deficient</v>
      </c>
      <c r="E1372" s="11" t="s">
        <v>1334</v>
      </c>
      <c r="F1372" s="11" t="s">
        <v>317</v>
      </c>
      <c r="G1372" s="9" t="s">
        <v>317</v>
      </c>
      <c r="H1372" s="12" t="s">
        <v>2738</v>
      </c>
      <c r="I1372" s="12" t="s">
        <v>2741</v>
      </c>
      <c r="Y1372" s="12" t="str">
        <f t="shared" si="64"/>
        <v/>
      </c>
      <c r="Z1372" s="9">
        <v>2008</v>
      </c>
      <c r="AA1372" s="15" t="s">
        <v>2313</v>
      </c>
      <c r="AB1372" s="11" t="str">
        <f t="shared" si="65"/>
        <v>Not Threatened</v>
      </c>
      <c r="AC1372" s="11" t="s">
        <v>1518</v>
      </c>
      <c r="AD1372" s="13" t="s">
        <v>2373</v>
      </c>
      <c r="AE1372" s="11" t="s">
        <v>582</v>
      </c>
    </row>
    <row r="1373" spans="1:31">
      <c r="A1373" s="9" t="s">
        <v>1435</v>
      </c>
      <c r="B1373" s="21" t="s">
        <v>2314</v>
      </c>
      <c r="C1373" s="9">
        <v>2012</v>
      </c>
      <c r="D1373" s="11" t="str">
        <f t="shared" si="63"/>
        <v>Not Threatened</v>
      </c>
      <c r="E1373" s="11" t="s">
        <v>1518</v>
      </c>
      <c r="F1373" s="11" t="s">
        <v>317</v>
      </c>
      <c r="G1373" s="9" t="s">
        <v>155</v>
      </c>
      <c r="H1373" s="12" t="s">
        <v>2735</v>
      </c>
      <c r="I1373" s="12" t="s">
        <v>2735</v>
      </c>
      <c r="Y1373" s="12" t="str">
        <f t="shared" si="64"/>
        <v/>
      </c>
      <c r="Z1373" s="9">
        <v>2008</v>
      </c>
      <c r="AA1373" s="21" t="s">
        <v>2314</v>
      </c>
      <c r="AB1373" s="11" t="str">
        <f t="shared" si="65"/>
        <v>Not Threatened</v>
      </c>
      <c r="AC1373" s="11" t="s">
        <v>1518</v>
      </c>
      <c r="AD1373" s="13" t="s">
        <v>2373</v>
      </c>
      <c r="AE1373" s="11" t="s">
        <v>582</v>
      </c>
    </row>
    <row r="1374" spans="1:31">
      <c r="A1374" s="9" t="s">
        <v>1435</v>
      </c>
      <c r="B1374" s="15" t="s">
        <v>2315</v>
      </c>
      <c r="C1374" s="9">
        <v>2012</v>
      </c>
      <c r="D1374" s="11" t="str">
        <f t="shared" si="63"/>
        <v>Not Threatened</v>
      </c>
      <c r="E1374" s="11" t="s">
        <v>1518</v>
      </c>
      <c r="F1374" s="11" t="s">
        <v>317</v>
      </c>
      <c r="G1374" s="9" t="s">
        <v>155</v>
      </c>
      <c r="H1374" s="12" t="s">
        <v>2735</v>
      </c>
      <c r="I1374" s="12" t="s">
        <v>2735</v>
      </c>
      <c r="Y1374" s="12" t="str">
        <f t="shared" si="64"/>
        <v/>
      </c>
      <c r="Z1374" s="9">
        <v>2008</v>
      </c>
      <c r="AA1374" s="15" t="s">
        <v>2315</v>
      </c>
      <c r="AB1374" s="11" t="str">
        <f t="shared" si="65"/>
        <v>Not Threatened</v>
      </c>
      <c r="AC1374" s="11" t="s">
        <v>1518</v>
      </c>
      <c r="AD1374" s="13" t="s">
        <v>2373</v>
      </c>
      <c r="AE1374" s="11" t="s">
        <v>582</v>
      </c>
    </row>
    <row r="1375" spans="1:31">
      <c r="A1375" s="9" t="s">
        <v>1435</v>
      </c>
      <c r="B1375" s="15" t="s">
        <v>1913</v>
      </c>
      <c r="C1375" s="9">
        <v>2012</v>
      </c>
      <c r="D1375" s="11" t="str">
        <f t="shared" si="63"/>
        <v>Not Threatened</v>
      </c>
      <c r="E1375" s="11" t="s">
        <v>1518</v>
      </c>
      <c r="F1375" s="11" t="s">
        <v>317</v>
      </c>
      <c r="G1375" s="9" t="s">
        <v>155</v>
      </c>
      <c r="H1375" s="12" t="s">
        <v>2735</v>
      </c>
      <c r="I1375" s="12" t="s">
        <v>2735</v>
      </c>
      <c r="Y1375" s="12" t="str">
        <f t="shared" si="64"/>
        <v/>
      </c>
      <c r="Z1375" s="9">
        <v>2008</v>
      </c>
      <c r="AA1375" s="15" t="s">
        <v>1913</v>
      </c>
      <c r="AB1375" s="11" t="str">
        <f t="shared" si="65"/>
        <v>Not Threatened</v>
      </c>
      <c r="AC1375" s="11" t="s">
        <v>1518</v>
      </c>
      <c r="AD1375" s="13" t="s">
        <v>2373</v>
      </c>
      <c r="AE1375" s="11" t="s">
        <v>582</v>
      </c>
    </row>
    <row r="1376" spans="1:31">
      <c r="A1376" s="9" t="s">
        <v>1435</v>
      </c>
      <c r="B1376" s="15" t="s">
        <v>502</v>
      </c>
      <c r="C1376" s="9">
        <v>2012</v>
      </c>
      <c r="D1376" s="11" t="str">
        <f t="shared" si="63"/>
        <v>Not Threatened</v>
      </c>
      <c r="E1376" s="11" t="s">
        <v>1518</v>
      </c>
      <c r="F1376" s="11" t="s">
        <v>317</v>
      </c>
      <c r="G1376" s="9" t="s">
        <v>155</v>
      </c>
      <c r="H1376" s="12" t="s">
        <v>2735</v>
      </c>
      <c r="I1376" s="12" t="s">
        <v>2735</v>
      </c>
      <c r="Y1376" s="12" t="str">
        <f t="shared" si="64"/>
        <v/>
      </c>
      <c r="Z1376" s="9">
        <v>2008</v>
      </c>
      <c r="AA1376" s="15" t="s">
        <v>502</v>
      </c>
      <c r="AB1376" s="11" t="str">
        <f t="shared" si="65"/>
        <v>Not Threatened</v>
      </c>
      <c r="AC1376" s="11" t="s">
        <v>1518</v>
      </c>
      <c r="AD1376" s="13" t="s">
        <v>2373</v>
      </c>
      <c r="AE1376" s="11" t="s">
        <v>2091</v>
      </c>
    </row>
    <row r="1377" spans="1:31">
      <c r="A1377" s="9" t="s">
        <v>1435</v>
      </c>
      <c r="B1377" s="15" t="s">
        <v>1602</v>
      </c>
      <c r="C1377" s="9">
        <v>2012</v>
      </c>
      <c r="D1377" s="11" t="str">
        <f t="shared" si="63"/>
        <v>Not Threatened</v>
      </c>
      <c r="E1377" s="11" t="s">
        <v>1518</v>
      </c>
      <c r="F1377" s="11" t="s">
        <v>317</v>
      </c>
      <c r="G1377" s="9" t="s">
        <v>155</v>
      </c>
      <c r="H1377" s="12" t="s">
        <v>2735</v>
      </c>
      <c r="I1377" s="12" t="s">
        <v>2735</v>
      </c>
      <c r="Y1377" s="12" t="str">
        <f t="shared" si="64"/>
        <v/>
      </c>
      <c r="Z1377" s="9">
        <v>2008</v>
      </c>
      <c r="AA1377" s="15" t="s">
        <v>1602</v>
      </c>
      <c r="AB1377" s="11" t="str">
        <f t="shared" si="65"/>
        <v>Not Threatened</v>
      </c>
      <c r="AC1377" s="11" t="s">
        <v>1518</v>
      </c>
      <c r="AD1377" s="13" t="s">
        <v>2373</v>
      </c>
      <c r="AE1377" s="11" t="s">
        <v>2825</v>
      </c>
    </row>
    <row r="1378" spans="1:31">
      <c r="A1378" s="9" t="s">
        <v>1435</v>
      </c>
      <c r="B1378" s="15" t="s">
        <v>127</v>
      </c>
      <c r="C1378" s="9">
        <v>2012</v>
      </c>
      <c r="D1378" s="11" t="str">
        <f t="shared" si="63"/>
        <v>At Risk</v>
      </c>
      <c r="E1378" s="11" t="s">
        <v>244</v>
      </c>
      <c r="F1378" s="11" t="s">
        <v>804</v>
      </c>
      <c r="G1378" s="9" t="s">
        <v>148</v>
      </c>
      <c r="H1378" s="12" t="s">
        <v>2736</v>
      </c>
      <c r="I1378" s="12" t="s">
        <v>2737</v>
      </c>
      <c r="L1378" s="12" t="s">
        <v>1784</v>
      </c>
      <c r="Y1378" s="12" t="str">
        <f t="shared" si="64"/>
        <v>DP</v>
      </c>
      <c r="Z1378" s="9">
        <v>2008</v>
      </c>
      <c r="AA1378" s="15" t="s">
        <v>127</v>
      </c>
      <c r="AB1378" s="11" t="str">
        <f t="shared" si="65"/>
        <v>Not Threatened</v>
      </c>
      <c r="AC1378" s="11" t="s">
        <v>1518</v>
      </c>
      <c r="AD1378" s="13" t="s">
        <v>2373</v>
      </c>
      <c r="AE1378" s="11" t="s">
        <v>2825</v>
      </c>
    </row>
    <row r="1379" spans="1:31">
      <c r="A1379" s="9" t="s">
        <v>1435</v>
      </c>
      <c r="B1379" s="15" t="s">
        <v>171</v>
      </c>
      <c r="C1379" s="9">
        <v>2012</v>
      </c>
      <c r="D1379" s="11" t="str">
        <f t="shared" si="63"/>
        <v>Not Threatened</v>
      </c>
      <c r="E1379" s="11" t="s">
        <v>1518</v>
      </c>
      <c r="F1379" s="11" t="s">
        <v>317</v>
      </c>
      <c r="G1379" s="9" t="s">
        <v>155</v>
      </c>
      <c r="H1379" s="12" t="s">
        <v>2735</v>
      </c>
      <c r="I1379" s="12" t="s">
        <v>2735</v>
      </c>
      <c r="Y1379" s="12" t="str">
        <f t="shared" si="64"/>
        <v/>
      </c>
      <c r="Z1379" s="9">
        <v>2008</v>
      </c>
      <c r="AA1379" s="15" t="s">
        <v>171</v>
      </c>
      <c r="AB1379" s="11" t="str">
        <f t="shared" si="65"/>
        <v>Not Threatened</v>
      </c>
      <c r="AC1379" s="11" t="s">
        <v>1518</v>
      </c>
      <c r="AD1379" s="13" t="s">
        <v>2373</v>
      </c>
      <c r="AE1379" s="11" t="s">
        <v>486</v>
      </c>
    </row>
    <row r="1380" spans="1:31">
      <c r="A1380" s="9" t="s">
        <v>1435</v>
      </c>
      <c r="B1380" s="15" t="s">
        <v>172</v>
      </c>
      <c r="C1380" s="9">
        <v>2012</v>
      </c>
      <c r="D1380" s="11" t="str">
        <f t="shared" si="63"/>
        <v>Not Threatened</v>
      </c>
      <c r="E1380" s="11" t="s">
        <v>1518</v>
      </c>
      <c r="F1380" s="11" t="s">
        <v>317</v>
      </c>
      <c r="G1380" s="9" t="s">
        <v>155</v>
      </c>
      <c r="H1380" s="12" t="s">
        <v>2735</v>
      </c>
      <c r="I1380" s="12" t="s">
        <v>2735</v>
      </c>
      <c r="Y1380" s="12" t="str">
        <f t="shared" si="64"/>
        <v/>
      </c>
      <c r="Z1380" s="9">
        <v>2008</v>
      </c>
      <c r="AA1380" s="15" t="s">
        <v>172</v>
      </c>
      <c r="AB1380" s="11" t="str">
        <f t="shared" si="65"/>
        <v>Not Threatened</v>
      </c>
      <c r="AC1380" s="11" t="s">
        <v>1518</v>
      </c>
      <c r="AD1380" s="13" t="s">
        <v>2373</v>
      </c>
      <c r="AE1380" s="11" t="s">
        <v>486</v>
      </c>
    </row>
    <row r="1381" spans="1:31">
      <c r="A1381" s="9" t="s">
        <v>1435</v>
      </c>
      <c r="B1381" s="15" t="s">
        <v>3184</v>
      </c>
      <c r="C1381" s="9">
        <v>2012</v>
      </c>
      <c r="D1381" s="11" t="str">
        <f t="shared" si="63"/>
        <v>Not Threatened</v>
      </c>
      <c r="E1381" s="11" t="s">
        <v>1518</v>
      </c>
      <c r="F1381" s="11" t="s">
        <v>317</v>
      </c>
      <c r="G1381" s="9" t="s">
        <v>155</v>
      </c>
      <c r="H1381" s="12" t="s">
        <v>2735</v>
      </c>
      <c r="I1381" s="12" t="s">
        <v>2735</v>
      </c>
      <c r="Y1381" s="12" t="str">
        <f t="shared" si="64"/>
        <v/>
      </c>
      <c r="Z1381" s="9">
        <v>2008</v>
      </c>
      <c r="AA1381" s="15" t="s">
        <v>173</v>
      </c>
      <c r="AB1381" s="11" t="str">
        <f t="shared" si="65"/>
        <v>Not Threatened</v>
      </c>
      <c r="AC1381" s="11" t="s">
        <v>1518</v>
      </c>
      <c r="AD1381" s="13" t="s">
        <v>2373</v>
      </c>
      <c r="AE1381" s="11" t="s">
        <v>486</v>
      </c>
    </row>
    <row r="1382" spans="1:31">
      <c r="A1382" s="9" t="s">
        <v>1435</v>
      </c>
      <c r="B1382" s="15" t="s">
        <v>529</v>
      </c>
      <c r="C1382" s="9">
        <v>2012</v>
      </c>
      <c r="D1382" s="11" t="str">
        <f t="shared" si="63"/>
        <v>Not Threatened</v>
      </c>
      <c r="E1382" s="11" t="s">
        <v>1518</v>
      </c>
      <c r="F1382" s="11" t="s">
        <v>317</v>
      </c>
      <c r="G1382" s="9" t="s">
        <v>155</v>
      </c>
      <c r="H1382" s="12" t="s">
        <v>2735</v>
      </c>
      <c r="I1382" s="12" t="s">
        <v>2735</v>
      </c>
      <c r="Y1382" s="12" t="str">
        <f t="shared" si="64"/>
        <v/>
      </c>
      <c r="Z1382" s="9">
        <v>2008</v>
      </c>
      <c r="AA1382" s="15" t="s">
        <v>529</v>
      </c>
      <c r="AB1382" s="11" t="str">
        <f t="shared" si="65"/>
        <v>Not Threatened</v>
      </c>
      <c r="AC1382" s="11" t="s">
        <v>1518</v>
      </c>
      <c r="AD1382" s="13" t="s">
        <v>2373</v>
      </c>
      <c r="AE1382" s="11" t="s">
        <v>486</v>
      </c>
    </row>
    <row r="1383" spans="1:31">
      <c r="A1383" s="9" t="s">
        <v>1435</v>
      </c>
      <c r="B1383" s="15" t="s">
        <v>530</v>
      </c>
      <c r="C1383" s="9">
        <v>2012</v>
      </c>
      <c r="D1383" s="11" t="str">
        <f t="shared" si="63"/>
        <v>Not Threatened</v>
      </c>
      <c r="E1383" s="11" t="s">
        <v>1518</v>
      </c>
      <c r="F1383" s="11" t="s">
        <v>317</v>
      </c>
      <c r="G1383" s="9" t="s">
        <v>155</v>
      </c>
      <c r="H1383" s="12" t="s">
        <v>2735</v>
      </c>
      <c r="I1383" s="12" t="s">
        <v>2735</v>
      </c>
      <c r="Y1383" s="12" t="str">
        <f t="shared" si="64"/>
        <v/>
      </c>
      <c r="Z1383" s="9">
        <v>2008</v>
      </c>
      <c r="AA1383" s="15" t="s">
        <v>530</v>
      </c>
      <c r="AB1383" s="11" t="str">
        <f t="shared" si="65"/>
        <v>Not Threatened</v>
      </c>
      <c r="AC1383" s="11" t="s">
        <v>1518</v>
      </c>
      <c r="AD1383" s="13" t="s">
        <v>2373</v>
      </c>
      <c r="AE1383" s="11" t="s">
        <v>486</v>
      </c>
    </row>
    <row r="1384" spans="1:31">
      <c r="A1384" s="9" t="s">
        <v>1435</v>
      </c>
      <c r="B1384" s="15" t="s">
        <v>531</v>
      </c>
      <c r="C1384" s="9">
        <v>2012</v>
      </c>
      <c r="D1384" s="11" t="str">
        <f t="shared" si="63"/>
        <v>Threatened</v>
      </c>
      <c r="E1384" s="11" t="s">
        <v>799</v>
      </c>
      <c r="F1384" s="11" t="s">
        <v>2868</v>
      </c>
      <c r="G1384" s="9" t="s">
        <v>317</v>
      </c>
      <c r="H1384" s="12" t="s">
        <v>2735</v>
      </c>
      <c r="I1384" s="12" t="s">
        <v>2735</v>
      </c>
      <c r="M1384" s="12" t="s">
        <v>507</v>
      </c>
      <c r="Q1384" s="12" t="s">
        <v>843</v>
      </c>
      <c r="U1384" s="12" t="s">
        <v>319</v>
      </c>
      <c r="Y1384" s="12" t="str">
        <f t="shared" si="64"/>
        <v>EF, OL, SO</v>
      </c>
      <c r="Z1384" s="9">
        <v>2008</v>
      </c>
      <c r="AA1384" s="15" t="s">
        <v>531</v>
      </c>
      <c r="AB1384" s="11" t="str">
        <f t="shared" si="65"/>
        <v>Threatened</v>
      </c>
      <c r="AC1384" s="11" t="s">
        <v>799</v>
      </c>
      <c r="AD1384" s="13" t="s">
        <v>2373</v>
      </c>
      <c r="AE1384" s="11" t="s">
        <v>486</v>
      </c>
    </row>
    <row r="1385" spans="1:31">
      <c r="A1385" s="9" t="s">
        <v>1435</v>
      </c>
      <c r="B1385" s="15" t="s">
        <v>532</v>
      </c>
      <c r="C1385" s="9">
        <v>2012</v>
      </c>
      <c r="D1385" s="11" t="str">
        <f t="shared" si="63"/>
        <v>Not Threatened</v>
      </c>
      <c r="E1385" s="11" t="s">
        <v>1518</v>
      </c>
      <c r="F1385" s="11" t="s">
        <v>317</v>
      </c>
      <c r="G1385" s="9" t="s">
        <v>155</v>
      </c>
      <c r="H1385" s="12" t="s">
        <v>2735</v>
      </c>
      <c r="I1385" s="12" t="s">
        <v>2735</v>
      </c>
      <c r="Y1385" s="12" t="str">
        <f t="shared" si="64"/>
        <v/>
      </c>
      <c r="Z1385" s="9">
        <v>2008</v>
      </c>
      <c r="AA1385" s="15" t="s">
        <v>532</v>
      </c>
      <c r="AB1385" s="11" t="str">
        <f t="shared" si="65"/>
        <v>Not Threatened</v>
      </c>
      <c r="AC1385" s="11" t="s">
        <v>1518</v>
      </c>
      <c r="AD1385" s="13" t="s">
        <v>2373</v>
      </c>
      <c r="AE1385" s="11" t="s">
        <v>486</v>
      </c>
    </row>
    <row r="1386" spans="1:31">
      <c r="A1386" s="9" t="s">
        <v>1435</v>
      </c>
      <c r="B1386" s="15" t="s">
        <v>2668</v>
      </c>
      <c r="C1386" s="9">
        <v>2012</v>
      </c>
      <c r="D1386" s="11" t="str">
        <f t="shared" si="63"/>
        <v>Not Threatened</v>
      </c>
      <c r="E1386" s="11" t="s">
        <v>1518</v>
      </c>
      <c r="F1386" s="11" t="s">
        <v>317</v>
      </c>
      <c r="G1386" s="9" t="s">
        <v>155</v>
      </c>
      <c r="H1386" s="12" t="s">
        <v>2735</v>
      </c>
      <c r="I1386" s="12" t="s">
        <v>2735</v>
      </c>
      <c r="Y1386" s="12" t="str">
        <f t="shared" si="64"/>
        <v/>
      </c>
      <c r="Z1386" s="9">
        <v>2008</v>
      </c>
      <c r="AA1386" s="15" t="s">
        <v>2668</v>
      </c>
      <c r="AB1386" s="11" t="str">
        <f t="shared" si="65"/>
        <v>Not Threatened</v>
      </c>
      <c r="AC1386" s="11" t="s">
        <v>1518</v>
      </c>
      <c r="AD1386" s="13" t="s">
        <v>2373</v>
      </c>
      <c r="AE1386" s="11" t="s">
        <v>486</v>
      </c>
    </row>
    <row r="1387" spans="1:31">
      <c r="A1387" s="9" t="s">
        <v>1435</v>
      </c>
      <c r="B1387" s="15" t="s">
        <v>2669</v>
      </c>
      <c r="C1387" s="9">
        <v>2012</v>
      </c>
      <c r="D1387" s="11" t="str">
        <f t="shared" si="63"/>
        <v>Not Threatened</v>
      </c>
      <c r="E1387" s="11" t="s">
        <v>1518</v>
      </c>
      <c r="F1387" s="11" t="s">
        <v>317</v>
      </c>
      <c r="G1387" s="9" t="s">
        <v>155</v>
      </c>
      <c r="H1387" s="12" t="s">
        <v>2735</v>
      </c>
      <c r="I1387" s="12" t="s">
        <v>2735</v>
      </c>
      <c r="Y1387" s="12" t="str">
        <f t="shared" si="64"/>
        <v/>
      </c>
      <c r="Z1387" s="9">
        <v>2008</v>
      </c>
      <c r="AA1387" s="15" t="s">
        <v>2669</v>
      </c>
      <c r="AB1387" s="11" t="str">
        <f t="shared" si="65"/>
        <v>Not Threatened</v>
      </c>
      <c r="AC1387" s="11" t="s">
        <v>1518</v>
      </c>
      <c r="AD1387" s="13" t="s">
        <v>2373</v>
      </c>
      <c r="AE1387" s="11" t="s">
        <v>486</v>
      </c>
    </row>
    <row r="1388" spans="1:31">
      <c r="A1388" s="9" t="s">
        <v>1435</v>
      </c>
      <c r="B1388" s="15" t="s">
        <v>2670</v>
      </c>
      <c r="C1388" s="9">
        <v>2012</v>
      </c>
      <c r="D1388" s="11" t="str">
        <f t="shared" si="63"/>
        <v>Threatened</v>
      </c>
      <c r="E1388" s="11" t="s">
        <v>508</v>
      </c>
      <c r="F1388" s="11" t="s">
        <v>2381</v>
      </c>
      <c r="G1388" s="9" t="s">
        <v>148</v>
      </c>
      <c r="H1388" s="12" t="s">
        <v>2736</v>
      </c>
      <c r="I1388" s="12" t="s">
        <v>2739</v>
      </c>
      <c r="L1388" s="12" t="s">
        <v>1784</v>
      </c>
      <c r="U1388" s="12" t="s">
        <v>319</v>
      </c>
      <c r="V1388" s="12" t="s">
        <v>243</v>
      </c>
      <c r="Y1388" s="12" t="str">
        <f t="shared" si="64"/>
        <v>DP, SO, Sp</v>
      </c>
      <c r="Z1388" s="9">
        <v>2008</v>
      </c>
      <c r="AA1388" s="15" t="s">
        <v>2670</v>
      </c>
      <c r="AB1388" s="11" t="str">
        <f t="shared" si="65"/>
        <v>At Risk</v>
      </c>
      <c r="AC1388" s="11" t="s">
        <v>244</v>
      </c>
      <c r="AD1388" s="13" t="s">
        <v>2373</v>
      </c>
      <c r="AE1388" s="11" t="s">
        <v>486</v>
      </c>
    </row>
    <row r="1389" spans="1:31">
      <c r="A1389" s="9" t="s">
        <v>1435</v>
      </c>
      <c r="B1389" s="15" t="s">
        <v>2671</v>
      </c>
      <c r="C1389" s="9">
        <v>2012</v>
      </c>
      <c r="D1389" s="11" t="str">
        <f t="shared" si="63"/>
        <v>Not Threatened</v>
      </c>
      <c r="E1389" s="11" t="s">
        <v>1518</v>
      </c>
      <c r="F1389" s="11" t="s">
        <v>317</v>
      </c>
      <c r="G1389" s="9" t="s">
        <v>155</v>
      </c>
      <c r="H1389" s="12" t="s">
        <v>2735</v>
      </c>
      <c r="I1389" s="12" t="s">
        <v>2735</v>
      </c>
      <c r="Y1389" s="12" t="str">
        <f t="shared" si="64"/>
        <v/>
      </c>
      <c r="Z1389" s="9">
        <v>2008</v>
      </c>
      <c r="AA1389" s="15" t="s">
        <v>2671</v>
      </c>
      <c r="AB1389" s="11" t="str">
        <f t="shared" si="65"/>
        <v>Not Threatened</v>
      </c>
      <c r="AC1389" s="11" t="s">
        <v>1518</v>
      </c>
      <c r="AD1389" s="13" t="s">
        <v>2373</v>
      </c>
      <c r="AE1389" s="11" t="s">
        <v>486</v>
      </c>
    </row>
    <row r="1390" spans="1:31">
      <c r="A1390" s="9" t="s">
        <v>1435</v>
      </c>
      <c r="B1390" s="15" t="s">
        <v>1783</v>
      </c>
      <c r="C1390" s="9">
        <v>2012</v>
      </c>
      <c r="D1390" s="11" t="str">
        <f t="shared" si="63"/>
        <v>Non-resident Native</v>
      </c>
      <c r="E1390" s="11" t="s">
        <v>318</v>
      </c>
      <c r="F1390" s="11" t="s">
        <v>317</v>
      </c>
      <c r="G1390" s="9" t="s">
        <v>317</v>
      </c>
      <c r="H1390" s="12" t="s">
        <v>959</v>
      </c>
      <c r="I1390" s="12" t="s">
        <v>959</v>
      </c>
      <c r="U1390" s="12" t="s">
        <v>319</v>
      </c>
      <c r="Y1390" s="12" t="str">
        <f t="shared" si="64"/>
        <v>SO</v>
      </c>
      <c r="Z1390" s="9">
        <v>2008</v>
      </c>
      <c r="AA1390" s="11" t="s">
        <v>1598</v>
      </c>
      <c r="AB1390" s="11" t="str">
        <f t="shared" si="65"/>
        <v>—</v>
      </c>
      <c r="AC1390" s="11" t="s">
        <v>1598</v>
      </c>
      <c r="AD1390" s="13" t="s">
        <v>2373</v>
      </c>
      <c r="AE1390" s="11" t="s">
        <v>486</v>
      </c>
    </row>
    <row r="1391" spans="1:31">
      <c r="A1391" s="9" t="s">
        <v>1435</v>
      </c>
      <c r="B1391" s="15" t="s">
        <v>2672</v>
      </c>
      <c r="C1391" s="9">
        <v>2012</v>
      </c>
      <c r="D1391" s="11" t="str">
        <f t="shared" si="63"/>
        <v>Not Threatened</v>
      </c>
      <c r="E1391" s="11" t="s">
        <v>1518</v>
      </c>
      <c r="F1391" s="11" t="s">
        <v>317</v>
      </c>
      <c r="G1391" s="9" t="s">
        <v>155</v>
      </c>
      <c r="H1391" s="12" t="s">
        <v>2735</v>
      </c>
      <c r="I1391" s="12" t="s">
        <v>2735</v>
      </c>
      <c r="Y1391" s="12" t="str">
        <f t="shared" si="64"/>
        <v/>
      </c>
      <c r="Z1391" s="9">
        <v>2008</v>
      </c>
      <c r="AA1391" s="15" t="s">
        <v>2672</v>
      </c>
      <c r="AB1391" s="11" t="str">
        <f t="shared" si="65"/>
        <v>Not Threatened</v>
      </c>
      <c r="AC1391" s="11" t="s">
        <v>1518</v>
      </c>
      <c r="AD1391" s="13" t="s">
        <v>2373</v>
      </c>
      <c r="AE1391" s="11" t="s">
        <v>486</v>
      </c>
    </row>
    <row r="1392" spans="1:31">
      <c r="A1392" s="9" t="s">
        <v>1435</v>
      </c>
      <c r="B1392" s="15" t="s">
        <v>2673</v>
      </c>
      <c r="C1392" s="9">
        <v>2012</v>
      </c>
      <c r="D1392" s="11" t="str">
        <f t="shared" si="63"/>
        <v>Not Threatened</v>
      </c>
      <c r="E1392" s="11" t="s">
        <v>1518</v>
      </c>
      <c r="F1392" s="11" t="s">
        <v>317</v>
      </c>
      <c r="G1392" s="9" t="s">
        <v>155</v>
      </c>
      <c r="H1392" s="12" t="s">
        <v>2740</v>
      </c>
      <c r="I1392" s="12" t="s">
        <v>2739</v>
      </c>
      <c r="U1392" s="12" t="s">
        <v>319</v>
      </c>
      <c r="V1392" s="12" t="s">
        <v>243</v>
      </c>
      <c r="Y1392" s="12" t="str">
        <f t="shared" si="64"/>
        <v>SO, Sp</v>
      </c>
      <c r="Z1392" s="9">
        <v>2008</v>
      </c>
      <c r="AA1392" s="15" t="s">
        <v>2673</v>
      </c>
      <c r="AB1392" s="11" t="str">
        <f t="shared" si="65"/>
        <v>At Risk</v>
      </c>
      <c r="AC1392" s="11" t="s">
        <v>725</v>
      </c>
      <c r="AD1392" s="13" t="s">
        <v>2373</v>
      </c>
      <c r="AE1392" s="11" t="s">
        <v>486</v>
      </c>
    </row>
    <row r="1393" spans="1:31">
      <c r="A1393" s="9" t="s">
        <v>1435</v>
      </c>
      <c r="B1393" s="15" t="s">
        <v>2674</v>
      </c>
      <c r="C1393" s="9">
        <v>2012</v>
      </c>
      <c r="D1393" s="11" t="str">
        <f t="shared" si="63"/>
        <v>Not Threatened</v>
      </c>
      <c r="E1393" s="11" t="s">
        <v>1518</v>
      </c>
      <c r="F1393" s="11" t="s">
        <v>317</v>
      </c>
      <c r="G1393" s="9" t="s">
        <v>155</v>
      </c>
      <c r="H1393" s="12" t="s">
        <v>2735</v>
      </c>
      <c r="I1393" s="12" t="s">
        <v>2735</v>
      </c>
      <c r="Y1393" s="12" t="str">
        <f t="shared" si="64"/>
        <v/>
      </c>
      <c r="Z1393" s="9">
        <v>2008</v>
      </c>
      <c r="AA1393" s="15" t="s">
        <v>2674</v>
      </c>
      <c r="AB1393" s="11" t="str">
        <f t="shared" si="65"/>
        <v>Not Threatened</v>
      </c>
      <c r="AC1393" s="11" t="s">
        <v>1518</v>
      </c>
      <c r="AD1393" s="13" t="s">
        <v>2373</v>
      </c>
      <c r="AE1393" s="11" t="s">
        <v>486</v>
      </c>
    </row>
    <row r="1394" spans="1:31">
      <c r="A1394" s="9" t="s">
        <v>1435</v>
      </c>
      <c r="B1394" s="15" t="s">
        <v>2532</v>
      </c>
      <c r="C1394" s="9">
        <v>2012</v>
      </c>
      <c r="D1394" s="11" t="str">
        <f t="shared" si="63"/>
        <v>At Risk</v>
      </c>
      <c r="E1394" s="11" t="s">
        <v>725</v>
      </c>
      <c r="F1394" s="11" t="s">
        <v>317</v>
      </c>
      <c r="G1394" s="9" t="s">
        <v>155</v>
      </c>
      <c r="H1394" s="12" t="s">
        <v>2735</v>
      </c>
      <c r="I1394" s="12" t="s">
        <v>2735</v>
      </c>
      <c r="T1394" s="12" t="s">
        <v>802</v>
      </c>
      <c r="U1394" s="12" t="s">
        <v>319</v>
      </c>
      <c r="Y1394" s="12" t="str">
        <f t="shared" si="64"/>
        <v>RR, SO</v>
      </c>
      <c r="Z1394" s="9">
        <v>2008</v>
      </c>
      <c r="AA1394" s="15" t="s">
        <v>2532</v>
      </c>
      <c r="AB1394" s="11" t="str">
        <f t="shared" si="65"/>
        <v>At Risk</v>
      </c>
      <c r="AC1394" s="11" t="s">
        <v>725</v>
      </c>
      <c r="AD1394" s="13" t="s">
        <v>2373</v>
      </c>
      <c r="AE1394" s="11" t="s">
        <v>486</v>
      </c>
    </row>
    <row r="1395" spans="1:31">
      <c r="A1395" s="9" t="s">
        <v>1435</v>
      </c>
      <c r="B1395" s="15" t="s">
        <v>2533</v>
      </c>
      <c r="C1395" s="9">
        <v>2012</v>
      </c>
      <c r="D1395" s="11" t="str">
        <f t="shared" si="63"/>
        <v>Not Threatened</v>
      </c>
      <c r="E1395" s="11" t="s">
        <v>1518</v>
      </c>
      <c r="F1395" s="11" t="s">
        <v>317</v>
      </c>
      <c r="G1395" s="9" t="s">
        <v>155</v>
      </c>
      <c r="H1395" s="12" t="s">
        <v>2735</v>
      </c>
      <c r="I1395" s="12" t="s">
        <v>2735</v>
      </c>
      <c r="Y1395" s="12" t="str">
        <f t="shared" si="64"/>
        <v/>
      </c>
      <c r="Z1395" s="9">
        <v>2008</v>
      </c>
      <c r="AA1395" s="15" t="s">
        <v>2533</v>
      </c>
      <c r="AB1395" s="11" t="str">
        <f t="shared" si="65"/>
        <v>Not Threatened</v>
      </c>
      <c r="AC1395" s="11" t="s">
        <v>1518</v>
      </c>
      <c r="AD1395" s="13" t="s">
        <v>2373</v>
      </c>
      <c r="AE1395" s="11" t="s">
        <v>486</v>
      </c>
    </row>
    <row r="1396" spans="1:31">
      <c r="A1396" s="9" t="s">
        <v>1435</v>
      </c>
      <c r="B1396" s="15" t="s">
        <v>2252</v>
      </c>
      <c r="C1396" s="9">
        <v>2012</v>
      </c>
      <c r="D1396" s="11" t="str">
        <f t="shared" si="63"/>
        <v>Not Threatened</v>
      </c>
      <c r="E1396" s="11" t="s">
        <v>1518</v>
      </c>
      <c r="F1396" s="11" t="s">
        <v>317</v>
      </c>
      <c r="G1396" s="9" t="s">
        <v>155</v>
      </c>
      <c r="H1396" s="12" t="s">
        <v>2735</v>
      </c>
      <c r="I1396" s="12" t="s">
        <v>2735</v>
      </c>
      <c r="Y1396" s="12" t="str">
        <f t="shared" si="64"/>
        <v/>
      </c>
      <c r="Z1396" s="9">
        <v>2008</v>
      </c>
      <c r="AA1396" s="15" t="s">
        <v>2252</v>
      </c>
      <c r="AB1396" s="11" t="str">
        <f t="shared" si="65"/>
        <v>Not Threatened</v>
      </c>
      <c r="AC1396" s="11" t="s">
        <v>1518</v>
      </c>
      <c r="AD1396" s="13" t="s">
        <v>2373</v>
      </c>
      <c r="AE1396" s="11" t="s">
        <v>1389</v>
      </c>
    </row>
    <row r="1397" spans="1:31">
      <c r="A1397" s="9" t="s">
        <v>1435</v>
      </c>
      <c r="B1397" s="15" t="s">
        <v>2253</v>
      </c>
      <c r="C1397" s="9">
        <v>2012</v>
      </c>
      <c r="D1397" s="11" t="str">
        <f t="shared" si="63"/>
        <v>Not Threatened</v>
      </c>
      <c r="E1397" s="11" t="s">
        <v>1518</v>
      </c>
      <c r="F1397" s="11" t="s">
        <v>317</v>
      </c>
      <c r="G1397" s="9" t="s">
        <v>155</v>
      </c>
      <c r="H1397" s="12" t="s">
        <v>2735</v>
      </c>
      <c r="I1397" s="12" t="s">
        <v>2735</v>
      </c>
      <c r="Y1397" s="12" t="str">
        <f t="shared" si="64"/>
        <v/>
      </c>
      <c r="Z1397" s="9">
        <v>2008</v>
      </c>
      <c r="AA1397" s="15" t="s">
        <v>2253</v>
      </c>
      <c r="AB1397" s="11" t="str">
        <f t="shared" si="65"/>
        <v>Not Threatened</v>
      </c>
      <c r="AC1397" s="11" t="s">
        <v>1518</v>
      </c>
      <c r="AD1397" s="13" t="s">
        <v>2373</v>
      </c>
      <c r="AE1397" s="11" t="s">
        <v>1389</v>
      </c>
    </row>
    <row r="1398" spans="1:31">
      <c r="A1398" s="9" t="s">
        <v>1435</v>
      </c>
      <c r="B1398" s="15" t="s">
        <v>2254</v>
      </c>
      <c r="C1398" s="9">
        <v>2012</v>
      </c>
      <c r="D1398" s="11" t="str">
        <f t="shared" si="63"/>
        <v>Not Threatened</v>
      </c>
      <c r="E1398" s="11" t="s">
        <v>1518</v>
      </c>
      <c r="F1398" s="11" t="s">
        <v>317</v>
      </c>
      <c r="G1398" s="9" t="s">
        <v>155</v>
      </c>
      <c r="H1398" s="12" t="s">
        <v>2735</v>
      </c>
      <c r="I1398" s="12" t="s">
        <v>2735</v>
      </c>
      <c r="Y1398" s="12" t="str">
        <f t="shared" si="64"/>
        <v/>
      </c>
      <c r="Z1398" s="9">
        <v>2008</v>
      </c>
      <c r="AA1398" s="15" t="s">
        <v>2254</v>
      </c>
      <c r="AB1398" s="11" t="str">
        <f t="shared" si="65"/>
        <v>Not Threatened</v>
      </c>
      <c r="AC1398" s="11" t="s">
        <v>1518</v>
      </c>
      <c r="AD1398" s="13" t="s">
        <v>2373</v>
      </c>
      <c r="AE1398" s="11" t="s">
        <v>1389</v>
      </c>
    </row>
    <row r="1399" spans="1:31">
      <c r="A1399" s="9" t="s">
        <v>1435</v>
      </c>
      <c r="B1399" s="15" t="s">
        <v>2255</v>
      </c>
      <c r="C1399" s="9">
        <v>2012</v>
      </c>
      <c r="D1399" s="11" t="str">
        <f t="shared" si="63"/>
        <v>Not Threatened</v>
      </c>
      <c r="E1399" s="11" t="s">
        <v>1518</v>
      </c>
      <c r="F1399" s="11" t="s">
        <v>317</v>
      </c>
      <c r="G1399" s="9" t="s">
        <v>155</v>
      </c>
      <c r="H1399" s="12" t="s">
        <v>2735</v>
      </c>
      <c r="I1399" s="12" t="s">
        <v>2735</v>
      </c>
      <c r="Y1399" s="12" t="str">
        <f t="shared" si="64"/>
        <v/>
      </c>
      <c r="Z1399" s="9">
        <v>2008</v>
      </c>
      <c r="AA1399" s="15" t="s">
        <v>2255</v>
      </c>
      <c r="AB1399" s="11" t="str">
        <f t="shared" si="65"/>
        <v>Not Threatened</v>
      </c>
      <c r="AC1399" s="11" t="s">
        <v>1518</v>
      </c>
      <c r="AD1399" s="13" t="s">
        <v>2373</v>
      </c>
      <c r="AE1399" s="11" t="s">
        <v>1389</v>
      </c>
    </row>
    <row r="1400" spans="1:31">
      <c r="A1400" s="9" t="s">
        <v>1435</v>
      </c>
      <c r="B1400" s="15" t="s">
        <v>2602</v>
      </c>
      <c r="C1400" s="9">
        <v>2012</v>
      </c>
      <c r="D1400" s="11" t="str">
        <f t="shared" si="63"/>
        <v>Not Threatened</v>
      </c>
      <c r="E1400" s="11" t="s">
        <v>1518</v>
      </c>
      <c r="F1400" s="11" t="s">
        <v>317</v>
      </c>
      <c r="G1400" s="9" t="s">
        <v>155</v>
      </c>
      <c r="H1400" s="12" t="s">
        <v>2735</v>
      </c>
      <c r="I1400" s="12" t="s">
        <v>2735</v>
      </c>
      <c r="Y1400" s="12" t="str">
        <f t="shared" si="64"/>
        <v/>
      </c>
      <c r="Z1400" s="9">
        <v>2008</v>
      </c>
      <c r="AA1400" s="15" t="s">
        <v>2602</v>
      </c>
      <c r="AB1400" s="11" t="str">
        <f t="shared" si="65"/>
        <v>Not Threatened</v>
      </c>
      <c r="AC1400" s="11" t="s">
        <v>1518</v>
      </c>
      <c r="AD1400" s="13" t="s">
        <v>2373</v>
      </c>
      <c r="AE1400" s="11" t="s">
        <v>1389</v>
      </c>
    </row>
    <row r="1401" spans="1:31">
      <c r="A1401" s="9" t="s">
        <v>1435</v>
      </c>
      <c r="B1401" s="15" t="s">
        <v>2603</v>
      </c>
      <c r="C1401" s="9">
        <v>2012</v>
      </c>
      <c r="D1401" s="11" t="str">
        <f t="shared" si="63"/>
        <v>Not Threatened</v>
      </c>
      <c r="E1401" s="11" t="s">
        <v>1518</v>
      </c>
      <c r="F1401" s="11" t="s">
        <v>317</v>
      </c>
      <c r="G1401" s="9" t="s">
        <v>155</v>
      </c>
      <c r="H1401" s="12" t="s">
        <v>2735</v>
      </c>
      <c r="I1401" s="12" t="s">
        <v>2735</v>
      </c>
      <c r="Y1401" s="12" t="str">
        <f t="shared" si="64"/>
        <v/>
      </c>
      <c r="Z1401" s="9">
        <v>2008</v>
      </c>
      <c r="AA1401" s="15" t="s">
        <v>2603</v>
      </c>
      <c r="AB1401" s="11" t="str">
        <f t="shared" si="65"/>
        <v>Not Threatened</v>
      </c>
      <c r="AC1401" s="11" t="s">
        <v>1518</v>
      </c>
      <c r="AD1401" s="13" t="s">
        <v>2373</v>
      </c>
      <c r="AE1401" s="11" t="s">
        <v>1389</v>
      </c>
    </row>
    <row r="1402" spans="1:31">
      <c r="A1402" s="9" t="s">
        <v>1435</v>
      </c>
      <c r="B1402" s="15" t="s">
        <v>2604</v>
      </c>
      <c r="C1402" s="9">
        <v>2012</v>
      </c>
      <c r="D1402" s="11" t="str">
        <f t="shared" si="63"/>
        <v>Not Threatened</v>
      </c>
      <c r="E1402" s="11" t="s">
        <v>1518</v>
      </c>
      <c r="F1402" s="11" t="s">
        <v>317</v>
      </c>
      <c r="G1402" s="9" t="s">
        <v>155</v>
      </c>
      <c r="H1402" s="12" t="s">
        <v>2735</v>
      </c>
      <c r="I1402" s="12" t="s">
        <v>2735</v>
      </c>
      <c r="Y1402" s="12" t="str">
        <f t="shared" si="64"/>
        <v/>
      </c>
      <c r="Z1402" s="9">
        <v>2008</v>
      </c>
      <c r="AA1402" s="15" t="s">
        <v>2604</v>
      </c>
      <c r="AB1402" s="11" t="str">
        <f t="shared" si="65"/>
        <v>Not Threatened</v>
      </c>
      <c r="AC1402" s="11" t="s">
        <v>1518</v>
      </c>
      <c r="AD1402" s="13" t="s">
        <v>2373</v>
      </c>
      <c r="AE1402" s="11" t="s">
        <v>1389</v>
      </c>
    </row>
    <row r="1403" spans="1:31">
      <c r="A1403" s="9" t="s">
        <v>1435</v>
      </c>
      <c r="B1403" s="15" t="s">
        <v>3069</v>
      </c>
      <c r="C1403" s="9">
        <v>2012</v>
      </c>
      <c r="D1403" s="11" t="str">
        <f t="shared" si="63"/>
        <v>At Risk</v>
      </c>
      <c r="E1403" s="11" t="s">
        <v>725</v>
      </c>
      <c r="F1403" s="11" t="s">
        <v>317</v>
      </c>
      <c r="G1403" s="9" t="s">
        <v>155</v>
      </c>
      <c r="H1403" s="12" t="s">
        <v>2736</v>
      </c>
      <c r="I1403" s="12" t="s">
        <v>2739</v>
      </c>
      <c r="V1403" s="12" t="s">
        <v>243</v>
      </c>
      <c r="Y1403" s="12" t="str">
        <f t="shared" si="64"/>
        <v>Sp</v>
      </c>
      <c r="Z1403" s="9">
        <v>2008</v>
      </c>
      <c r="AA1403" s="15" t="s">
        <v>3069</v>
      </c>
      <c r="AB1403" s="11" t="str">
        <f t="shared" si="65"/>
        <v>Not Threatened</v>
      </c>
      <c r="AC1403" s="11" t="s">
        <v>1518</v>
      </c>
      <c r="AD1403" s="13" t="s">
        <v>2373</v>
      </c>
      <c r="AE1403" s="11" t="s">
        <v>1389</v>
      </c>
    </row>
    <row r="1404" spans="1:31">
      <c r="A1404" s="9" t="s">
        <v>1435</v>
      </c>
      <c r="B1404" s="15" t="s">
        <v>2854</v>
      </c>
      <c r="C1404" s="9">
        <v>2012</v>
      </c>
      <c r="D1404" s="11" t="str">
        <f t="shared" si="63"/>
        <v>Not Threatened</v>
      </c>
      <c r="E1404" s="11" t="s">
        <v>1518</v>
      </c>
      <c r="F1404" s="11" t="s">
        <v>317</v>
      </c>
      <c r="G1404" s="9" t="s">
        <v>155</v>
      </c>
      <c r="H1404" s="12" t="s">
        <v>2735</v>
      </c>
      <c r="I1404" s="12" t="s">
        <v>2735</v>
      </c>
      <c r="Y1404" s="12" t="str">
        <f t="shared" si="64"/>
        <v/>
      </c>
      <c r="Z1404" s="9">
        <v>2008</v>
      </c>
      <c r="AA1404" s="15" t="s">
        <v>2854</v>
      </c>
      <c r="AB1404" s="11" t="str">
        <f t="shared" si="65"/>
        <v>Not Threatened</v>
      </c>
      <c r="AC1404" s="11" t="s">
        <v>1518</v>
      </c>
      <c r="AD1404" s="13" t="s">
        <v>2373</v>
      </c>
      <c r="AE1404" s="11" t="s">
        <v>1389</v>
      </c>
    </row>
    <row r="1405" spans="1:31">
      <c r="A1405" s="9" t="s">
        <v>1435</v>
      </c>
      <c r="B1405" s="15" t="s">
        <v>3070</v>
      </c>
      <c r="C1405" s="9">
        <v>2012</v>
      </c>
      <c r="D1405" s="11" t="str">
        <f t="shared" si="63"/>
        <v>At Risk</v>
      </c>
      <c r="E1405" s="11" t="s">
        <v>725</v>
      </c>
      <c r="F1405" s="11" t="s">
        <v>317</v>
      </c>
      <c r="G1405" s="9" t="s">
        <v>155</v>
      </c>
      <c r="H1405" s="12" t="s">
        <v>2736</v>
      </c>
      <c r="I1405" s="12" t="s">
        <v>2739</v>
      </c>
      <c r="T1405" s="12" t="s">
        <v>802</v>
      </c>
      <c r="V1405" s="12" t="s">
        <v>243</v>
      </c>
      <c r="Y1405" s="12" t="str">
        <f t="shared" si="64"/>
        <v>RR, Sp</v>
      </c>
      <c r="Z1405" s="9">
        <v>2008</v>
      </c>
      <c r="AA1405" s="15" t="s">
        <v>3070</v>
      </c>
      <c r="AB1405" s="11" t="str">
        <f t="shared" si="65"/>
        <v>Not Threatened</v>
      </c>
      <c r="AC1405" s="11" t="s">
        <v>1518</v>
      </c>
      <c r="AD1405" s="13" t="s">
        <v>2373</v>
      </c>
      <c r="AE1405" s="11" t="s">
        <v>1389</v>
      </c>
    </row>
    <row r="1406" spans="1:31">
      <c r="A1406" s="9" t="s">
        <v>1435</v>
      </c>
      <c r="B1406" s="14" t="s">
        <v>771</v>
      </c>
      <c r="C1406" s="9">
        <v>2012</v>
      </c>
      <c r="D1406" s="11" t="str">
        <f t="shared" si="63"/>
        <v>Threatened</v>
      </c>
      <c r="E1406" s="11" t="s">
        <v>508</v>
      </c>
      <c r="F1406" s="11" t="s">
        <v>804</v>
      </c>
      <c r="G1406" s="9" t="s">
        <v>155</v>
      </c>
      <c r="H1406" s="12" t="s">
        <v>2735</v>
      </c>
      <c r="I1406" s="12" t="s">
        <v>2735</v>
      </c>
      <c r="T1406" s="12" t="s">
        <v>802</v>
      </c>
      <c r="Y1406" s="12" t="str">
        <f t="shared" si="64"/>
        <v>RR</v>
      </c>
      <c r="Z1406" s="9">
        <v>2008</v>
      </c>
      <c r="AA1406" s="14" t="s">
        <v>771</v>
      </c>
      <c r="AB1406" s="11" t="str">
        <f t="shared" si="65"/>
        <v>Threatened</v>
      </c>
      <c r="AC1406" s="11" t="s">
        <v>508</v>
      </c>
      <c r="AD1406" s="9" t="s">
        <v>1546</v>
      </c>
      <c r="AE1406" s="9" t="s">
        <v>1336</v>
      </c>
    </row>
    <row r="1407" spans="1:31">
      <c r="A1407" s="9" t="s">
        <v>1435</v>
      </c>
      <c r="B1407" s="15" t="s">
        <v>841</v>
      </c>
      <c r="C1407" s="9">
        <v>2012</v>
      </c>
      <c r="D1407" s="11" t="str">
        <f t="shared" si="63"/>
        <v>Threatened</v>
      </c>
      <c r="E1407" s="11" t="s">
        <v>508</v>
      </c>
      <c r="F1407" s="11" t="s">
        <v>2381</v>
      </c>
      <c r="G1407" s="9" t="s">
        <v>148</v>
      </c>
      <c r="H1407" s="12" t="s">
        <v>2735</v>
      </c>
      <c r="I1407" s="12" t="s">
        <v>2735</v>
      </c>
      <c r="K1407" s="12" t="s">
        <v>696</v>
      </c>
      <c r="L1407" s="12" t="s">
        <v>1784</v>
      </c>
      <c r="V1407" s="12" t="s">
        <v>243</v>
      </c>
      <c r="Y1407" s="12" t="str">
        <f t="shared" si="64"/>
        <v>De, DP, Sp</v>
      </c>
      <c r="Z1407" s="9">
        <v>2008</v>
      </c>
      <c r="AA1407" s="15" t="s">
        <v>841</v>
      </c>
      <c r="AB1407" s="11" t="str">
        <f t="shared" si="65"/>
        <v>Threatened</v>
      </c>
      <c r="AC1407" s="11" t="s">
        <v>508</v>
      </c>
      <c r="AD1407" s="13" t="s">
        <v>2373</v>
      </c>
      <c r="AE1407" s="11" t="s">
        <v>1336</v>
      </c>
    </row>
    <row r="1408" spans="1:31">
      <c r="A1408" s="9" t="s">
        <v>1435</v>
      </c>
      <c r="B1408" s="15" t="s">
        <v>1035</v>
      </c>
      <c r="C1408" s="9">
        <v>2012</v>
      </c>
      <c r="D1408" s="11" t="str">
        <f t="shared" si="63"/>
        <v>Not Threatened</v>
      </c>
      <c r="E1408" s="11" t="s">
        <v>1518</v>
      </c>
      <c r="F1408" s="11" t="s">
        <v>317</v>
      </c>
      <c r="G1408" s="9" t="s">
        <v>155</v>
      </c>
      <c r="H1408" s="12" t="s">
        <v>2735</v>
      </c>
      <c r="I1408" s="12" t="s">
        <v>2735</v>
      </c>
      <c r="Y1408" s="12" t="str">
        <f t="shared" si="64"/>
        <v/>
      </c>
      <c r="Z1408" s="9">
        <v>2008</v>
      </c>
      <c r="AA1408" s="15" t="s">
        <v>1035</v>
      </c>
      <c r="AB1408" s="11" t="str">
        <f t="shared" si="65"/>
        <v>Not Threatened</v>
      </c>
      <c r="AC1408" s="11" t="s">
        <v>1518</v>
      </c>
      <c r="AD1408" s="13" t="s">
        <v>2373</v>
      </c>
      <c r="AE1408" s="11" t="s">
        <v>2092</v>
      </c>
    </row>
    <row r="1409" spans="1:31">
      <c r="A1409" s="9" t="s">
        <v>1435</v>
      </c>
      <c r="B1409" s="14" t="s">
        <v>772</v>
      </c>
      <c r="C1409" s="9">
        <v>2012</v>
      </c>
      <c r="D1409" s="11" t="str">
        <f t="shared" si="63"/>
        <v>Threatened</v>
      </c>
      <c r="E1409" s="11" t="s">
        <v>799</v>
      </c>
      <c r="F1409" s="11" t="s">
        <v>2867</v>
      </c>
      <c r="G1409" s="9" t="s">
        <v>317</v>
      </c>
      <c r="H1409" s="12" t="s">
        <v>2735</v>
      </c>
      <c r="I1409" s="12" t="s">
        <v>2735</v>
      </c>
      <c r="Q1409" s="12" t="s">
        <v>843</v>
      </c>
      <c r="Y1409" s="12" t="str">
        <f t="shared" si="64"/>
        <v>OL</v>
      </c>
      <c r="Z1409" s="9">
        <v>2008</v>
      </c>
      <c r="AA1409" s="14" t="s">
        <v>772</v>
      </c>
      <c r="AB1409" s="11" t="str">
        <f t="shared" si="65"/>
        <v>Threatened</v>
      </c>
      <c r="AC1409" s="11" t="s">
        <v>799</v>
      </c>
      <c r="AD1409" s="9" t="s">
        <v>1546</v>
      </c>
      <c r="AE1409" s="9" t="s">
        <v>1387</v>
      </c>
    </row>
    <row r="1410" spans="1:31">
      <c r="A1410" s="9" t="s">
        <v>1435</v>
      </c>
      <c r="B1410" s="15" t="s">
        <v>576</v>
      </c>
      <c r="C1410" s="9">
        <v>2012</v>
      </c>
      <c r="D1410" s="11" t="str">
        <f t="shared" ref="D1410:D1473" si="66">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410" s="11" t="s">
        <v>1518</v>
      </c>
      <c r="F1410" s="11" t="s">
        <v>317</v>
      </c>
      <c r="G1410" s="9" t="s">
        <v>155</v>
      </c>
      <c r="H1410" s="12" t="s">
        <v>2735</v>
      </c>
      <c r="I1410" s="12" t="s">
        <v>2735</v>
      </c>
      <c r="Y1410" s="12" t="str">
        <f t="shared" si="64"/>
        <v/>
      </c>
      <c r="Z1410" s="9">
        <v>2008</v>
      </c>
      <c r="AA1410" s="15" t="s">
        <v>576</v>
      </c>
      <c r="AB1410" s="11" t="str">
        <f t="shared" si="65"/>
        <v>Not Threatened</v>
      </c>
      <c r="AC1410" s="11" t="s">
        <v>1518</v>
      </c>
      <c r="AD1410" s="13" t="s">
        <v>2373</v>
      </c>
      <c r="AE1410" s="11" t="s">
        <v>1387</v>
      </c>
    </row>
    <row r="1411" spans="1:31">
      <c r="A1411" s="9" t="s">
        <v>1435</v>
      </c>
      <c r="B1411" s="15" t="s">
        <v>577</v>
      </c>
      <c r="C1411" s="9">
        <v>2012</v>
      </c>
      <c r="D1411" s="11" t="str">
        <f t="shared" si="66"/>
        <v>Not Threatened</v>
      </c>
      <c r="E1411" s="11" t="s">
        <v>1518</v>
      </c>
      <c r="F1411" s="11" t="s">
        <v>317</v>
      </c>
      <c r="G1411" s="9" t="s">
        <v>155</v>
      </c>
      <c r="H1411" s="12" t="s">
        <v>2735</v>
      </c>
      <c r="I1411" s="12" t="s">
        <v>2735</v>
      </c>
      <c r="Y1411" s="12" t="str">
        <f t="shared" ref="Y1411:Y1474" si="67">SUBSTITUTE(TRIM(J1411&amp;" "&amp;K1411&amp;" "&amp;L1411&amp;" "&amp;M1411&amp;" "&amp;N1411&amp;" "&amp;O1411&amp;" "&amp;P1411&amp;" "&amp;Q1411&amp;" "&amp;R1411&amp;" "&amp;S1411&amp;" "&amp;T1411&amp;" "&amp;U1411&amp;" "&amp;V1411&amp;" "&amp;W1411&amp;" "&amp;X1411)," ",", ")</f>
        <v/>
      </c>
      <c r="Z1411" s="9">
        <v>2008</v>
      </c>
      <c r="AA1411" s="15" t="s">
        <v>577</v>
      </c>
      <c r="AB1411" s="11" t="str">
        <f t="shared" si="65"/>
        <v>Not Threatened</v>
      </c>
      <c r="AC1411" s="11" t="s">
        <v>1518</v>
      </c>
      <c r="AD1411" s="13" t="s">
        <v>2373</v>
      </c>
      <c r="AE1411" s="11" t="s">
        <v>1387</v>
      </c>
    </row>
    <row r="1412" spans="1:31">
      <c r="A1412" s="9" t="s">
        <v>1435</v>
      </c>
      <c r="B1412" s="15" t="s">
        <v>1680</v>
      </c>
      <c r="C1412" s="9">
        <v>2012</v>
      </c>
      <c r="D1412" s="11" t="str">
        <f t="shared" si="66"/>
        <v>Data Deficient</v>
      </c>
      <c r="E1412" s="11" t="s">
        <v>1334</v>
      </c>
      <c r="F1412" s="11" t="s">
        <v>317</v>
      </c>
      <c r="G1412" s="9" t="s">
        <v>317</v>
      </c>
      <c r="H1412" s="12" t="s">
        <v>2735</v>
      </c>
      <c r="I1412" s="12" t="s">
        <v>2735</v>
      </c>
      <c r="Y1412" s="12" t="str">
        <f t="shared" si="67"/>
        <v/>
      </c>
      <c r="Z1412" s="9">
        <v>2008</v>
      </c>
      <c r="AA1412" s="15" t="s">
        <v>1680</v>
      </c>
      <c r="AB1412" s="11" t="str">
        <f t="shared" si="65"/>
        <v>Data Deficient</v>
      </c>
      <c r="AC1412" s="11" t="s">
        <v>1334</v>
      </c>
      <c r="AD1412" s="13" t="s">
        <v>2373</v>
      </c>
      <c r="AE1412" s="11" t="s">
        <v>1387</v>
      </c>
    </row>
    <row r="1413" spans="1:31">
      <c r="A1413" s="9" t="s">
        <v>1435</v>
      </c>
      <c r="B1413" s="15" t="s">
        <v>2423</v>
      </c>
      <c r="C1413" s="9">
        <v>2012</v>
      </c>
      <c r="D1413" s="11" t="str">
        <f t="shared" si="66"/>
        <v>At Risk</v>
      </c>
      <c r="E1413" s="11" t="s">
        <v>725</v>
      </c>
      <c r="F1413" s="11" t="s">
        <v>317</v>
      </c>
      <c r="G1413" s="9" t="s">
        <v>155</v>
      </c>
      <c r="H1413" s="12" t="s">
        <v>2736</v>
      </c>
      <c r="I1413" s="12" t="s">
        <v>2739</v>
      </c>
      <c r="V1413" s="12" t="s">
        <v>243</v>
      </c>
      <c r="Y1413" s="12" t="str">
        <f t="shared" si="67"/>
        <v>Sp</v>
      </c>
      <c r="Z1413" s="9">
        <v>2008</v>
      </c>
      <c r="AA1413" s="15" t="s">
        <v>2423</v>
      </c>
      <c r="AB1413" s="11" t="str">
        <f t="shared" ref="AB1413:AB1476" si="6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413" s="11" t="s">
        <v>1518</v>
      </c>
      <c r="AD1413" s="13" t="s">
        <v>2373</v>
      </c>
      <c r="AE1413" s="11" t="s">
        <v>1725</v>
      </c>
    </row>
    <row r="1414" spans="1:31">
      <c r="A1414" s="9" t="s">
        <v>1435</v>
      </c>
      <c r="B1414" s="15" t="s">
        <v>2424</v>
      </c>
      <c r="C1414" s="9">
        <v>2012</v>
      </c>
      <c r="D1414" s="11" t="str">
        <f t="shared" si="66"/>
        <v>Not Threatened</v>
      </c>
      <c r="E1414" s="11" t="s">
        <v>1518</v>
      </c>
      <c r="F1414" s="11" t="s">
        <v>317</v>
      </c>
      <c r="G1414" s="9" t="s">
        <v>155</v>
      </c>
      <c r="H1414" s="12" t="s">
        <v>2735</v>
      </c>
      <c r="I1414" s="12" t="s">
        <v>2735</v>
      </c>
      <c r="Y1414" s="12" t="str">
        <f t="shared" si="67"/>
        <v/>
      </c>
      <c r="Z1414" s="9">
        <v>2008</v>
      </c>
      <c r="AA1414" s="15" t="s">
        <v>2424</v>
      </c>
      <c r="AB1414" s="11" t="str">
        <f t="shared" si="68"/>
        <v>Not Threatened</v>
      </c>
      <c r="AC1414" s="11" t="s">
        <v>1518</v>
      </c>
      <c r="AD1414" s="13" t="s">
        <v>2373</v>
      </c>
      <c r="AE1414" s="11" t="s">
        <v>1725</v>
      </c>
    </row>
    <row r="1415" spans="1:31">
      <c r="A1415" s="9" t="s">
        <v>1435</v>
      </c>
      <c r="B1415" s="15" t="s">
        <v>2425</v>
      </c>
      <c r="C1415" s="9">
        <v>2012</v>
      </c>
      <c r="D1415" s="11" t="str">
        <f t="shared" si="66"/>
        <v>At Risk</v>
      </c>
      <c r="E1415" s="11" t="s">
        <v>725</v>
      </c>
      <c r="F1415" s="11" t="s">
        <v>317</v>
      </c>
      <c r="G1415" s="9" t="s">
        <v>155</v>
      </c>
      <c r="H1415" s="12" t="s">
        <v>2735</v>
      </c>
      <c r="I1415" s="12" t="s">
        <v>2735</v>
      </c>
      <c r="V1415" s="12" t="s">
        <v>243</v>
      </c>
      <c r="Y1415" s="12" t="str">
        <f t="shared" si="67"/>
        <v>Sp</v>
      </c>
      <c r="Z1415" s="9">
        <v>2008</v>
      </c>
      <c r="AA1415" s="15" t="s">
        <v>2425</v>
      </c>
      <c r="AB1415" s="11" t="str">
        <f t="shared" si="68"/>
        <v>At Risk</v>
      </c>
      <c r="AC1415" s="11" t="s">
        <v>725</v>
      </c>
      <c r="AD1415" s="13" t="s">
        <v>2373</v>
      </c>
      <c r="AE1415" s="11" t="s">
        <v>1725</v>
      </c>
    </row>
    <row r="1416" spans="1:31">
      <c r="A1416" s="9" t="s">
        <v>1435</v>
      </c>
      <c r="B1416" s="14" t="s">
        <v>650</v>
      </c>
      <c r="C1416" s="9">
        <v>2012</v>
      </c>
      <c r="D1416" s="11" t="str">
        <f t="shared" si="66"/>
        <v>At Risk</v>
      </c>
      <c r="E1416" s="11" t="s">
        <v>244</v>
      </c>
      <c r="F1416" s="11" t="s">
        <v>767</v>
      </c>
      <c r="G1416" s="9" t="s">
        <v>154</v>
      </c>
      <c r="H1416" s="12" t="s">
        <v>2735</v>
      </c>
      <c r="I1416" s="12" t="s">
        <v>2735</v>
      </c>
      <c r="L1416" s="12" t="s">
        <v>1784</v>
      </c>
      <c r="R1416" s="12" t="s">
        <v>1937</v>
      </c>
      <c r="Y1416" s="12" t="str">
        <f t="shared" si="67"/>
        <v>DP, PD</v>
      </c>
      <c r="Z1416" s="9">
        <v>2008</v>
      </c>
      <c r="AA1416" s="14" t="s">
        <v>650</v>
      </c>
      <c r="AB1416" s="11" t="str">
        <f t="shared" si="68"/>
        <v>At Risk</v>
      </c>
      <c r="AC1416" s="11" t="s">
        <v>244</v>
      </c>
      <c r="AD1416" s="9" t="s">
        <v>1546</v>
      </c>
      <c r="AE1416" s="9" t="s">
        <v>487</v>
      </c>
    </row>
    <row r="1417" spans="1:31">
      <c r="A1417" s="9" t="s">
        <v>1435</v>
      </c>
      <c r="B1417" s="14" t="s">
        <v>1181</v>
      </c>
      <c r="C1417" s="9">
        <v>2012</v>
      </c>
      <c r="D1417" s="11" t="str">
        <f t="shared" si="66"/>
        <v>Not Threatened</v>
      </c>
      <c r="E1417" s="11" t="s">
        <v>1518</v>
      </c>
      <c r="F1417" s="11" t="s">
        <v>317</v>
      </c>
      <c r="G1417" s="9" t="s">
        <v>155</v>
      </c>
      <c r="H1417" s="12" t="s">
        <v>959</v>
      </c>
      <c r="I1417" s="12" t="s">
        <v>959</v>
      </c>
      <c r="Y1417" s="12" t="str">
        <f t="shared" si="67"/>
        <v/>
      </c>
      <c r="Z1417" s="9">
        <v>2008</v>
      </c>
      <c r="AA1417" s="11" t="s">
        <v>1598</v>
      </c>
      <c r="AB1417" s="11" t="str">
        <f t="shared" si="68"/>
        <v>—</v>
      </c>
      <c r="AC1417" s="11" t="s">
        <v>1598</v>
      </c>
      <c r="AD1417" s="9" t="s">
        <v>1546</v>
      </c>
      <c r="AE1417" s="9" t="s">
        <v>487</v>
      </c>
    </row>
    <row r="1418" spans="1:31">
      <c r="A1418" s="9" t="s">
        <v>1435</v>
      </c>
      <c r="B1418" s="14" t="s">
        <v>651</v>
      </c>
      <c r="C1418" s="9">
        <v>2012</v>
      </c>
      <c r="D1418" s="11" t="str">
        <f t="shared" si="66"/>
        <v>Threatened</v>
      </c>
      <c r="E1418" s="11" t="s">
        <v>508</v>
      </c>
      <c r="F1418" s="11" t="s">
        <v>2510</v>
      </c>
      <c r="G1418" s="9" t="s">
        <v>152</v>
      </c>
      <c r="H1418" s="12" t="s">
        <v>2735</v>
      </c>
      <c r="I1418" s="12" t="s">
        <v>2735</v>
      </c>
      <c r="T1418" s="12" t="s">
        <v>802</v>
      </c>
      <c r="Y1418" s="12" t="str">
        <f t="shared" si="67"/>
        <v>RR</v>
      </c>
      <c r="Z1418" s="9">
        <v>2008</v>
      </c>
      <c r="AA1418" s="14" t="s">
        <v>651</v>
      </c>
      <c r="AB1418" s="11" t="str">
        <f t="shared" si="68"/>
        <v>Threatened</v>
      </c>
      <c r="AC1418" s="11" t="s">
        <v>508</v>
      </c>
      <c r="AD1418" s="9" t="s">
        <v>1546</v>
      </c>
      <c r="AE1418" s="9" t="s">
        <v>487</v>
      </c>
    </row>
    <row r="1419" spans="1:31">
      <c r="A1419" s="9" t="s">
        <v>1435</v>
      </c>
      <c r="B1419" s="14" t="s">
        <v>652</v>
      </c>
      <c r="C1419" s="9">
        <v>2012</v>
      </c>
      <c r="D1419" s="11" t="str">
        <f t="shared" si="66"/>
        <v>At Risk</v>
      </c>
      <c r="E1419" s="11" t="s">
        <v>725</v>
      </c>
      <c r="F1419" s="11" t="s">
        <v>317</v>
      </c>
      <c r="G1419" s="9" t="s">
        <v>155</v>
      </c>
      <c r="H1419" s="12" t="s">
        <v>2735</v>
      </c>
      <c r="I1419" s="12" t="s">
        <v>2735</v>
      </c>
      <c r="O1419" s="12" t="s">
        <v>726</v>
      </c>
      <c r="Q1419" s="12" t="s">
        <v>843</v>
      </c>
      <c r="Y1419" s="12" t="str">
        <f t="shared" si="67"/>
        <v>IE, OL</v>
      </c>
      <c r="Z1419" s="9">
        <v>2008</v>
      </c>
      <c r="AA1419" s="14" t="s">
        <v>652</v>
      </c>
      <c r="AB1419" s="11" t="str">
        <f t="shared" si="68"/>
        <v>At Risk</v>
      </c>
      <c r="AC1419" s="11" t="s">
        <v>725</v>
      </c>
      <c r="AD1419" s="9" t="s">
        <v>1546</v>
      </c>
      <c r="AE1419" s="9" t="s">
        <v>487</v>
      </c>
    </row>
    <row r="1420" spans="1:31" ht="25.5">
      <c r="A1420" s="9" t="s">
        <v>1435</v>
      </c>
      <c r="B1420" s="14" t="s">
        <v>1617</v>
      </c>
      <c r="C1420" s="9">
        <v>2012</v>
      </c>
      <c r="D1420" s="11" t="str">
        <f t="shared" si="66"/>
        <v>At Risk</v>
      </c>
      <c r="E1420" s="11" t="s">
        <v>725</v>
      </c>
      <c r="F1420" s="11" t="s">
        <v>317</v>
      </c>
      <c r="G1420" s="9" t="s">
        <v>155</v>
      </c>
      <c r="H1420" s="12" t="s">
        <v>2735</v>
      </c>
      <c r="I1420" s="12" t="s">
        <v>2735</v>
      </c>
      <c r="O1420" s="12" t="s">
        <v>726</v>
      </c>
      <c r="Q1420" s="12" t="s">
        <v>843</v>
      </c>
      <c r="Y1420" s="12" t="str">
        <f t="shared" si="67"/>
        <v>IE, OL</v>
      </c>
      <c r="Z1420" s="9">
        <v>2008</v>
      </c>
      <c r="AA1420" s="14" t="s">
        <v>1617</v>
      </c>
      <c r="AB1420" s="11" t="str">
        <f t="shared" si="68"/>
        <v>At Risk</v>
      </c>
      <c r="AC1420" s="11" t="s">
        <v>725</v>
      </c>
      <c r="AD1420" s="9" t="s">
        <v>1546</v>
      </c>
      <c r="AE1420" s="9" t="s">
        <v>487</v>
      </c>
    </row>
    <row r="1421" spans="1:31">
      <c r="A1421" s="9" t="s">
        <v>1435</v>
      </c>
      <c r="B1421" s="15" t="s">
        <v>737</v>
      </c>
      <c r="C1421" s="9">
        <v>2012</v>
      </c>
      <c r="D1421" s="11" t="str">
        <f t="shared" si="66"/>
        <v>Not Threatened</v>
      </c>
      <c r="E1421" s="11" t="s">
        <v>1518</v>
      </c>
      <c r="F1421" s="11" t="s">
        <v>317</v>
      </c>
      <c r="G1421" s="9" t="s">
        <v>155</v>
      </c>
      <c r="H1421" s="12" t="s">
        <v>2735</v>
      </c>
      <c r="I1421" s="12" t="s">
        <v>2735</v>
      </c>
      <c r="Y1421" s="12" t="str">
        <f t="shared" si="67"/>
        <v/>
      </c>
      <c r="Z1421" s="9">
        <v>2008</v>
      </c>
      <c r="AA1421" s="15" t="s">
        <v>737</v>
      </c>
      <c r="AB1421" s="11" t="str">
        <f t="shared" si="68"/>
        <v>Not Threatened</v>
      </c>
      <c r="AC1421" s="11" t="s">
        <v>1518</v>
      </c>
      <c r="AD1421" s="13" t="s">
        <v>2373</v>
      </c>
      <c r="AE1421" s="11" t="s">
        <v>487</v>
      </c>
    </row>
    <row r="1422" spans="1:31">
      <c r="A1422" s="9" t="s">
        <v>1435</v>
      </c>
      <c r="B1422" s="15" t="s">
        <v>2611</v>
      </c>
      <c r="C1422" s="9">
        <v>2012</v>
      </c>
      <c r="D1422" s="11" t="str">
        <f t="shared" si="66"/>
        <v>At Risk</v>
      </c>
      <c r="E1422" s="11" t="s">
        <v>244</v>
      </c>
      <c r="F1422" s="11" t="s">
        <v>2849</v>
      </c>
      <c r="G1422" s="9" t="s">
        <v>148</v>
      </c>
      <c r="H1422" s="12" t="s">
        <v>2735</v>
      </c>
      <c r="I1422" s="12" t="s">
        <v>2735</v>
      </c>
      <c r="Y1422" s="12" t="str">
        <f t="shared" si="67"/>
        <v/>
      </c>
      <c r="Z1422" s="9">
        <v>2008</v>
      </c>
      <c r="AA1422" s="15" t="s">
        <v>2611</v>
      </c>
      <c r="AB1422" s="11" t="str">
        <f t="shared" si="68"/>
        <v>At Risk</v>
      </c>
      <c r="AC1422" s="11" t="s">
        <v>244</v>
      </c>
      <c r="AD1422" s="13" t="s">
        <v>2373</v>
      </c>
      <c r="AE1422" s="11" t="s">
        <v>487</v>
      </c>
    </row>
    <row r="1423" spans="1:31">
      <c r="A1423" s="9" t="s">
        <v>1435</v>
      </c>
      <c r="B1423" s="15" t="s">
        <v>2612</v>
      </c>
      <c r="C1423" s="9">
        <v>2012</v>
      </c>
      <c r="D1423" s="11" t="str">
        <f t="shared" si="66"/>
        <v>At Risk</v>
      </c>
      <c r="E1423" s="11" t="s">
        <v>725</v>
      </c>
      <c r="F1423" s="11" t="s">
        <v>317</v>
      </c>
      <c r="G1423" s="9" t="s">
        <v>155</v>
      </c>
      <c r="H1423" s="12" t="s">
        <v>2735</v>
      </c>
      <c r="I1423" s="12" t="s">
        <v>2735</v>
      </c>
      <c r="T1423" s="12" t="s">
        <v>802</v>
      </c>
      <c r="Y1423" s="12" t="str">
        <f t="shared" si="67"/>
        <v>RR</v>
      </c>
      <c r="Z1423" s="9">
        <v>2008</v>
      </c>
      <c r="AA1423" s="15" t="s">
        <v>2612</v>
      </c>
      <c r="AB1423" s="11" t="str">
        <f t="shared" si="68"/>
        <v>At Risk</v>
      </c>
      <c r="AC1423" s="11" t="s">
        <v>725</v>
      </c>
      <c r="AD1423" s="13" t="s">
        <v>2373</v>
      </c>
      <c r="AE1423" s="11" t="s">
        <v>487</v>
      </c>
    </row>
    <row r="1424" spans="1:31">
      <c r="A1424" s="9" t="s">
        <v>1435</v>
      </c>
      <c r="B1424" s="15" t="s">
        <v>2613</v>
      </c>
      <c r="C1424" s="9">
        <v>2012</v>
      </c>
      <c r="D1424" s="11" t="str">
        <f t="shared" si="66"/>
        <v>At Risk</v>
      </c>
      <c r="E1424" s="11" t="s">
        <v>725</v>
      </c>
      <c r="F1424" s="11" t="s">
        <v>317</v>
      </c>
      <c r="G1424" s="9" t="s">
        <v>155</v>
      </c>
      <c r="H1424" s="12" t="s">
        <v>2735</v>
      </c>
      <c r="I1424" s="12" t="s">
        <v>2735</v>
      </c>
      <c r="O1424" s="12" t="s">
        <v>726</v>
      </c>
      <c r="T1424" s="12" t="s">
        <v>802</v>
      </c>
      <c r="Y1424" s="12" t="str">
        <f t="shared" si="67"/>
        <v>IE, RR</v>
      </c>
      <c r="Z1424" s="9">
        <v>2008</v>
      </c>
      <c r="AA1424" s="15" t="s">
        <v>2613</v>
      </c>
      <c r="AB1424" s="11" t="str">
        <f t="shared" si="68"/>
        <v>At Risk</v>
      </c>
      <c r="AC1424" s="11" t="s">
        <v>725</v>
      </c>
      <c r="AD1424" s="13" t="s">
        <v>2373</v>
      </c>
      <c r="AE1424" s="11" t="s">
        <v>487</v>
      </c>
    </row>
    <row r="1425" spans="1:31">
      <c r="A1425" s="9" t="s">
        <v>1435</v>
      </c>
      <c r="B1425" s="15" t="s">
        <v>1681</v>
      </c>
      <c r="C1425" s="9">
        <v>2012</v>
      </c>
      <c r="D1425" s="11" t="str">
        <f t="shared" si="66"/>
        <v>At Risk</v>
      </c>
      <c r="E1425" s="11" t="s">
        <v>725</v>
      </c>
      <c r="F1425" s="11" t="s">
        <v>317</v>
      </c>
      <c r="G1425" s="9" t="s">
        <v>155</v>
      </c>
      <c r="H1425" s="12" t="s">
        <v>2735</v>
      </c>
      <c r="I1425" s="12" t="s">
        <v>2735</v>
      </c>
      <c r="V1425" s="12" t="s">
        <v>243</v>
      </c>
      <c r="Y1425" s="12" t="str">
        <f t="shared" si="67"/>
        <v>Sp</v>
      </c>
      <c r="Z1425" s="9">
        <v>2008</v>
      </c>
      <c r="AA1425" s="15" t="s">
        <v>1681</v>
      </c>
      <c r="AB1425" s="11" t="str">
        <f t="shared" si="68"/>
        <v>At Risk</v>
      </c>
      <c r="AC1425" s="11" t="s">
        <v>725</v>
      </c>
      <c r="AD1425" s="13" t="s">
        <v>2373</v>
      </c>
      <c r="AE1425" s="11" t="s">
        <v>1387</v>
      </c>
    </row>
    <row r="1426" spans="1:31">
      <c r="A1426" s="9" t="s">
        <v>1435</v>
      </c>
      <c r="B1426" s="15" t="s">
        <v>3009</v>
      </c>
      <c r="C1426" s="9">
        <v>2012</v>
      </c>
      <c r="D1426" s="11" t="str">
        <f t="shared" si="66"/>
        <v>Not Threatened</v>
      </c>
      <c r="E1426" s="11" t="s">
        <v>1518</v>
      </c>
      <c r="F1426" s="11" t="s">
        <v>317</v>
      </c>
      <c r="G1426" s="9" t="s">
        <v>155</v>
      </c>
      <c r="H1426" s="12" t="s">
        <v>2735</v>
      </c>
      <c r="I1426" s="12" t="s">
        <v>2735</v>
      </c>
      <c r="Y1426" s="12" t="str">
        <f t="shared" si="67"/>
        <v/>
      </c>
      <c r="Z1426" s="9">
        <v>2008</v>
      </c>
      <c r="AA1426" s="15" t="s">
        <v>3009</v>
      </c>
      <c r="AB1426" s="11" t="str">
        <f t="shared" si="68"/>
        <v>Not Threatened</v>
      </c>
      <c r="AC1426" s="11" t="s">
        <v>1518</v>
      </c>
      <c r="AD1426" s="13" t="s">
        <v>2373</v>
      </c>
      <c r="AE1426" s="11" t="s">
        <v>1387</v>
      </c>
    </row>
    <row r="1427" spans="1:31" ht="25.5">
      <c r="A1427" s="9" t="s">
        <v>1435</v>
      </c>
      <c r="B1427" s="15" t="s">
        <v>3031</v>
      </c>
      <c r="C1427" s="9">
        <v>2012</v>
      </c>
      <c r="D1427" s="11" t="str">
        <f t="shared" si="66"/>
        <v>Data Deficient</v>
      </c>
      <c r="E1427" s="11" t="s">
        <v>1334</v>
      </c>
      <c r="F1427" s="11" t="s">
        <v>317</v>
      </c>
      <c r="G1427" s="9" t="s">
        <v>317</v>
      </c>
      <c r="H1427" s="12" t="s">
        <v>959</v>
      </c>
      <c r="I1427" s="12" t="s">
        <v>959</v>
      </c>
      <c r="U1427" s="12" t="s">
        <v>319</v>
      </c>
      <c r="Y1427" s="12" t="str">
        <f t="shared" si="67"/>
        <v>SO</v>
      </c>
      <c r="Z1427" s="9">
        <v>2008</v>
      </c>
      <c r="AA1427" s="11" t="s">
        <v>1598</v>
      </c>
      <c r="AB1427" s="11" t="str">
        <f t="shared" si="68"/>
        <v>—</v>
      </c>
      <c r="AC1427" s="11" t="s">
        <v>1598</v>
      </c>
      <c r="AD1427" s="13" t="s">
        <v>2373</v>
      </c>
      <c r="AE1427" s="11" t="s">
        <v>1387</v>
      </c>
    </row>
    <row r="1428" spans="1:31">
      <c r="A1428" s="9" t="s">
        <v>1435</v>
      </c>
      <c r="B1428" s="15" t="s">
        <v>1894</v>
      </c>
      <c r="C1428" s="9">
        <v>2012</v>
      </c>
      <c r="D1428" s="11" t="str">
        <f t="shared" si="66"/>
        <v>Not Threatened</v>
      </c>
      <c r="E1428" s="11" t="s">
        <v>1518</v>
      </c>
      <c r="F1428" s="11" t="s">
        <v>317</v>
      </c>
      <c r="G1428" s="9" t="s">
        <v>155</v>
      </c>
      <c r="H1428" s="12" t="s">
        <v>2735</v>
      </c>
      <c r="I1428" s="12" t="s">
        <v>2735</v>
      </c>
      <c r="Y1428" s="12" t="str">
        <f t="shared" si="67"/>
        <v/>
      </c>
      <c r="Z1428" s="9">
        <v>2008</v>
      </c>
      <c r="AA1428" s="15" t="s">
        <v>1894</v>
      </c>
      <c r="AB1428" s="11" t="str">
        <f t="shared" si="68"/>
        <v>Not Threatened</v>
      </c>
      <c r="AC1428" s="11" t="s">
        <v>1518</v>
      </c>
      <c r="AD1428" s="13" t="s">
        <v>2373</v>
      </c>
      <c r="AE1428" s="11" t="s">
        <v>1387</v>
      </c>
    </row>
    <row r="1429" spans="1:31">
      <c r="A1429" s="9" t="s">
        <v>1435</v>
      </c>
      <c r="B1429" s="15" t="s">
        <v>1895</v>
      </c>
      <c r="C1429" s="9">
        <v>2012</v>
      </c>
      <c r="D1429" s="11" t="str">
        <f t="shared" si="66"/>
        <v>Not Threatened</v>
      </c>
      <c r="E1429" s="11" t="s">
        <v>1518</v>
      </c>
      <c r="F1429" s="11" t="s">
        <v>317</v>
      </c>
      <c r="G1429" s="9" t="s">
        <v>155</v>
      </c>
      <c r="H1429" s="12" t="s">
        <v>2735</v>
      </c>
      <c r="I1429" s="12" t="s">
        <v>2735</v>
      </c>
      <c r="Y1429" s="12" t="str">
        <f t="shared" si="67"/>
        <v/>
      </c>
      <c r="Z1429" s="9">
        <v>2008</v>
      </c>
      <c r="AA1429" s="15" t="s">
        <v>1895</v>
      </c>
      <c r="AB1429" s="11" t="str">
        <f t="shared" si="68"/>
        <v>Not Threatened</v>
      </c>
      <c r="AC1429" s="11" t="s">
        <v>1518</v>
      </c>
      <c r="AD1429" s="13" t="s">
        <v>2373</v>
      </c>
      <c r="AE1429" s="11" t="s">
        <v>1387</v>
      </c>
    </row>
    <row r="1430" spans="1:31">
      <c r="A1430" s="9" t="s">
        <v>1435</v>
      </c>
      <c r="B1430" s="15" t="s">
        <v>1896</v>
      </c>
      <c r="C1430" s="9">
        <v>2012</v>
      </c>
      <c r="D1430" s="11" t="str">
        <f t="shared" si="66"/>
        <v>Data Deficient</v>
      </c>
      <c r="E1430" s="11" t="s">
        <v>1334</v>
      </c>
      <c r="F1430" s="11" t="s">
        <v>317</v>
      </c>
      <c r="G1430" s="9" t="s">
        <v>317</v>
      </c>
      <c r="H1430" s="12" t="s">
        <v>2738</v>
      </c>
      <c r="I1430" s="12" t="s">
        <v>2741</v>
      </c>
      <c r="Y1430" s="12" t="str">
        <f t="shared" si="67"/>
        <v/>
      </c>
      <c r="Z1430" s="9">
        <v>2008</v>
      </c>
      <c r="AA1430" s="15" t="s">
        <v>1896</v>
      </c>
      <c r="AB1430" s="11" t="str">
        <f t="shared" si="68"/>
        <v>Not Threatened</v>
      </c>
      <c r="AC1430" s="11" t="s">
        <v>1518</v>
      </c>
      <c r="AD1430" s="13" t="s">
        <v>2373</v>
      </c>
      <c r="AE1430" s="11" t="s">
        <v>1387</v>
      </c>
    </row>
    <row r="1431" spans="1:31">
      <c r="A1431" s="9" t="s">
        <v>1435</v>
      </c>
      <c r="B1431" s="15" t="s">
        <v>1897</v>
      </c>
      <c r="C1431" s="9">
        <v>2012</v>
      </c>
      <c r="D1431" s="11" t="str">
        <f t="shared" si="66"/>
        <v>At Risk</v>
      </c>
      <c r="E1431" s="11" t="s">
        <v>725</v>
      </c>
      <c r="F1431" s="11" t="s">
        <v>317</v>
      </c>
      <c r="G1431" s="9" t="s">
        <v>155</v>
      </c>
      <c r="H1431" s="12" t="s">
        <v>2735</v>
      </c>
      <c r="I1431" s="12" t="s">
        <v>2735</v>
      </c>
      <c r="T1431" s="12" t="s">
        <v>802</v>
      </c>
      <c r="V1431" s="12" t="s">
        <v>243</v>
      </c>
      <c r="Y1431" s="12" t="str">
        <f t="shared" si="67"/>
        <v>RR, Sp</v>
      </c>
      <c r="Z1431" s="9">
        <v>2008</v>
      </c>
      <c r="AA1431" s="15" t="s">
        <v>1897</v>
      </c>
      <c r="AB1431" s="11" t="str">
        <f t="shared" si="68"/>
        <v>At Risk</v>
      </c>
      <c r="AC1431" s="11" t="s">
        <v>725</v>
      </c>
      <c r="AD1431" s="13" t="s">
        <v>2373</v>
      </c>
      <c r="AE1431" s="11" t="s">
        <v>1387</v>
      </c>
    </row>
    <row r="1432" spans="1:31">
      <c r="A1432" s="9" t="s">
        <v>1435</v>
      </c>
      <c r="B1432" s="15" t="s">
        <v>1898</v>
      </c>
      <c r="C1432" s="9">
        <v>2012</v>
      </c>
      <c r="D1432" s="11" t="str">
        <f t="shared" si="66"/>
        <v>Not Threatened</v>
      </c>
      <c r="E1432" s="11" t="s">
        <v>1518</v>
      </c>
      <c r="F1432" s="11" t="s">
        <v>317</v>
      </c>
      <c r="G1432" s="9" t="s">
        <v>155</v>
      </c>
      <c r="H1432" s="12" t="s">
        <v>2735</v>
      </c>
      <c r="I1432" s="12" t="s">
        <v>2735</v>
      </c>
      <c r="Y1432" s="12" t="str">
        <f t="shared" si="67"/>
        <v/>
      </c>
      <c r="Z1432" s="9">
        <v>2008</v>
      </c>
      <c r="AA1432" s="15" t="s">
        <v>1898</v>
      </c>
      <c r="AB1432" s="11" t="str">
        <f t="shared" si="68"/>
        <v>Not Threatened</v>
      </c>
      <c r="AC1432" s="11" t="s">
        <v>1518</v>
      </c>
      <c r="AD1432" s="13" t="s">
        <v>2373</v>
      </c>
      <c r="AE1432" s="11" t="s">
        <v>1387</v>
      </c>
    </row>
    <row r="1433" spans="1:31">
      <c r="A1433" s="9" t="s">
        <v>1435</v>
      </c>
      <c r="B1433" s="15" t="s">
        <v>1899</v>
      </c>
      <c r="C1433" s="9">
        <v>2012</v>
      </c>
      <c r="D1433" s="11" t="str">
        <f t="shared" si="66"/>
        <v>Data Deficient</v>
      </c>
      <c r="E1433" s="11" t="s">
        <v>1334</v>
      </c>
      <c r="F1433" s="11" t="s">
        <v>317</v>
      </c>
      <c r="G1433" s="9" t="s">
        <v>317</v>
      </c>
      <c r="H1433" s="12" t="s">
        <v>2738</v>
      </c>
      <c r="I1433" s="12" t="s">
        <v>2741</v>
      </c>
      <c r="Y1433" s="12" t="str">
        <f t="shared" si="67"/>
        <v/>
      </c>
      <c r="Z1433" s="9">
        <v>2008</v>
      </c>
      <c r="AA1433" s="15" t="s">
        <v>1899</v>
      </c>
      <c r="AB1433" s="11" t="str">
        <f t="shared" si="68"/>
        <v>Not Threatened</v>
      </c>
      <c r="AC1433" s="11" t="s">
        <v>1518</v>
      </c>
      <c r="AD1433" s="13" t="s">
        <v>2373</v>
      </c>
      <c r="AE1433" s="11" t="s">
        <v>1387</v>
      </c>
    </row>
    <row r="1434" spans="1:31">
      <c r="A1434" s="9" t="s">
        <v>1435</v>
      </c>
      <c r="B1434" s="15" t="s">
        <v>1900</v>
      </c>
      <c r="C1434" s="9">
        <v>2012</v>
      </c>
      <c r="D1434" s="11" t="str">
        <f t="shared" si="66"/>
        <v>Not Threatened</v>
      </c>
      <c r="E1434" s="11" t="s">
        <v>1518</v>
      </c>
      <c r="F1434" s="11" t="s">
        <v>317</v>
      </c>
      <c r="G1434" s="9" t="s">
        <v>155</v>
      </c>
      <c r="H1434" s="12" t="s">
        <v>2735</v>
      </c>
      <c r="I1434" s="12" t="s">
        <v>2735</v>
      </c>
      <c r="Y1434" s="12" t="str">
        <f t="shared" si="67"/>
        <v/>
      </c>
      <c r="Z1434" s="9">
        <v>2008</v>
      </c>
      <c r="AA1434" s="15" t="s">
        <v>1900</v>
      </c>
      <c r="AB1434" s="11" t="str">
        <f t="shared" si="68"/>
        <v>Not Threatened</v>
      </c>
      <c r="AC1434" s="11" t="s">
        <v>1518</v>
      </c>
      <c r="AD1434" s="13" t="s">
        <v>2373</v>
      </c>
      <c r="AE1434" s="11" t="s">
        <v>1387</v>
      </c>
    </row>
    <row r="1435" spans="1:31">
      <c r="A1435" s="9" t="s">
        <v>1435</v>
      </c>
      <c r="B1435" s="15" t="s">
        <v>1901</v>
      </c>
      <c r="C1435" s="9">
        <v>2012</v>
      </c>
      <c r="D1435" s="11" t="str">
        <f t="shared" si="66"/>
        <v>At Risk</v>
      </c>
      <c r="E1435" s="11" t="s">
        <v>725</v>
      </c>
      <c r="F1435" s="11" t="s">
        <v>317</v>
      </c>
      <c r="G1435" s="9" t="s">
        <v>155</v>
      </c>
      <c r="H1435" s="12" t="s">
        <v>2735</v>
      </c>
      <c r="I1435" s="12" t="s">
        <v>2735</v>
      </c>
      <c r="O1435" s="12" t="s">
        <v>726</v>
      </c>
      <c r="T1435" s="12" t="s">
        <v>802</v>
      </c>
      <c r="Y1435" s="12" t="str">
        <f t="shared" si="67"/>
        <v>IE, RR</v>
      </c>
      <c r="Z1435" s="9">
        <v>2008</v>
      </c>
      <c r="AA1435" s="15" t="s">
        <v>1901</v>
      </c>
      <c r="AB1435" s="11" t="str">
        <f t="shared" si="68"/>
        <v>At Risk</v>
      </c>
      <c r="AC1435" s="11" t="s">
        <v>725</v>
      </c>
      <c r="AD1435" s="13" t="s">
        <v>2373</v>
      </c>
      <c r="AE1435" s="11" t="s">
        <v>1387</v>
      </c>
    </row>
    <row r="1436" spans="1:31">
      <c r="A1436" s="9" t="s">
        <v>1435</v>
      </c>
      <c r="B1436" s="15" t="s">
        <v>1902</v>
      </c>
      <c r="C1436" s="9">
        <v>2012</v>
      </c>
      <c r="D1436" s="11" t="str">
        <f t="shared" si="66"/>
        <v>Not Threatened</v>
      </c>
      <c r="E1436" s="11" t="s">
        <v>1518</v>
      </c>
      <c r="F1436" s="11" t="s">
        <v>317</v>
      </c>
      <c r="G1436" s="9" t="s">
        <v>155</v>
      </c>
      <c r="H1436" s="12" t="s">
        <v>2735</v>
      </c>
      <c r="I1436" s="12" t="s">
        <v>2735</v>
      </c>
      <c r="Y1436" s="12" t="str">
        <f t="shared" si="67"/>
        <v/>
      </c>
      <c r="Z1436" s="9">
        <v>2008</v>
      </c>
      <c r="AA1436" s="15" t="s">
        <v>1902</v>
      </c>
      <c r="AB1436" s="11" t="str">
        <f t="shared" si="68"/>
        <v>Not Threatened</v>
      </c>
      <c r="AC1436" s="11" t="s">
        <v>1518</v>
      </c>
      <c r="AD1436" s="13" t="s">
        <v>2373</v>
      </c>
      <c r="AE1436" s="11" t="s">
        <v>1387</v>
      </c>
    </row>
    <row r="1437" spans="1:31">
      <c r="A1437" s="9" t="s">
        <v>1435</v>
      </c>
      <c r="B1437" s="15" t="s">
        <v>1488</v>
      </c>
      <c r="C1437" s="9">
        <v>2012</v>
      </c>
      <c r="D1437" s="11" t="str">
        <f t="shared" si="66"/>
        <v>Not Threatened</v>
      </c>
      <c r="E1437" s="11" t="s">
        <v>1518</v>
      </c>
      <c r="F1437" s="11" t="s">
        <v>317</v>
      </c>
      <c r="G1437" s="9" t="s">
        <v>155</v>
      </c>
      <c r="H1437" s="12" t="s">
        <v>2735</v>
      </c>
      <c r="I1437" s="12" t="s">
        <v>2735</v>
      </c>
      <c r="Y1437" s="12" t="str">
        <f t="shared" si="67"/>
        <v/>
      </c>
      <c r="Z1437" s="9">
        <v>2008</v>
      </c>
      <c r="AA1437" s="15" t="s">
        <v>1488</v>
      </c>
      <c r="AB1437" s="11" t="str">
        <f t="shared" si="68"/>
        <v>Not Threatened</v>
      </c>
      <c r="AC1437" s="11" t="s">
        <v>1518</v>
      </c>
      <c r="AD1437" s="13" t="s">
        <v>2373</v>
      </c>
      <c r="AE1437" s="11" t="s">
        <v>1387</v>
      </c>
    </row>
    <row r="1438" spans="1:31">
      <c r="A1438" s="9" t="s">
        <v>1435</v>
      </c>
      <c r="B1438" s="15" t="s">
        <v>2434</v>
      </c>
      <c r="C1438" s="9">
        <v>2012</v>
      </c>
      <c r="D1438" s="11" t="str">
        <f t="shared" si="66"/>
        <v>Threatened</v>
      </c>
      <c r="E1438" s="11" t="s">
        <v>508</v>
      </c>
      <c r="F1438" s="11" t="s">
        <v>2381</v>
      </c>
      <c r="G1438" s="9" t="s">
        <v>148</v>
      </c>
      <c r="H1438" s="12" t="s">
        <v>2738</v>
      </c>
      <c r="I1438" s="12" t="s">
        <v>2739</v>
      </c>
      <c r="T1438" s="12" t="s">
        <v>802</v>
      </c>
      <c r="Y1438" s="12" t="str">
        <f t="shared" si="67"/>
        <v>RR</v>
      </c>
      <c r="Z1438" s="9">
        <v>2008</v>
      </c>
      <c r="AA1438" s="15" t="s">
        <v>1489</v>
      </c>
      <c r="AB1438" s="11" t="str">
        <f t="shared" si="68"/>
        <v>Data Deficient</v>
      </c>
      <c r="AC1438" s="11" t="s">
        <v>1334</v>
      </c>
      <c r="AD1438" s="13" t="s">
        <v>2373</v>
      </c>
      <c r="AE1438" s="11" t="s">
        <v>1387</v>
      </c>
    </row>
    <row r="1439" spans="1:31">
      <c r="A1439" s="9" t="s">
        <v>1435</v>
      </c>
      <c r="B1439" s="15" t="s">
        <v>1490</v>
      </c>
      <c r="C1439" s="9">
        <v>2012</v>
      </c>
      <c r="D1439" s="11" t="str">
        <f t="shared" si="66"/>
        <v>At Risk</v>
      </c>
      <c r="E1439" s="11" t="s">
        <v>725</v>
      </c>
      <c r="F1439" s="11" t="s">
        <v>317</v>
      </c>
      <c r="G1439" s="9" t="s">
        <v>155</v>
      </c>
      <c r="H1439" s="12" t="s">
        <v>2735</v>
      </c>
      <c r="I1439" s="12" t="s">
        <v>2735</v>
      </c>
      <c r="T1439" s="12" t="s">
        <v>802</v>
      </c>
      <c r="V1439" s="12" t="s">
        <v>243</v>
      </c>
      <c r="Y1439" s="12" t="str">
        <f t="shared" si="67"/>
        <v>RR, Sp</v>
      </c>
      <c r="Z1439" s="9">
        <v>2008</v>
      </c>
      <c r="AA1439" s="15" t="s">
        <v>1490</v>
      </c>
      <c r="AB1439" s="11" t="str">
        <f t="shared" si="68"/>
        <v>At Risk</v>
      </c>
      <c r="AC1439" s="11" t="s">
        <v>725</v>
      </c>
      <c r="AD1439" s="13" t="s">
        <v>2373</v>
      </c>
      <c r="AE1439" s="11" t="s">
        <v>1387</v>
      </c>
    </row>
    <row r="1440" spans="1:31">
      <c r="A1440" s="9" t="s">
        <v>1435</v>
      </c>
      <c r="B1440" s="15" t="s">
        <v>1316</v>
      </c>
      <c r="C1440" s="9">
        <v>2012</v>
      </c>
      <c r="D1440" s="11" t="str">
        <f t="shared" si="66"/>
        <v>At Risk</v>
      </c>
      <c r="E1440" s="11" t="s">
        <v>725</v>
      </c>
      <c r="F1440" s="11" t="s">
        <v>317</v>
      </c>
      <c r="G1440" s="9" t="s">
        <v>155</v>
      </c>
      <c r="H1440" s="12" t="s">
        <v>2735</v>
      </c>
      <c r="I1440" s="12" t="s">
        <v>2735</v>
      </c>
      <c r="V1440" s="12" t="s">
        <v>243</v>
      </c>
      <c r="Y1440" s="12" t="str">
        <f t="shared" si="67"/>
        <v>Sp</v>
      </c>
      <c r="Z1440" s="9">
        <v>2008</v>
      </c>
      <c r="AA1440" s="15" t="s">
        <v>1316</v>
      </c>
      <c r="AB1440" s="11" t="str">
        <f t="shared" si="68"/>
        <v>At Risk</v>
      </c>
      <c r="AC1440" s="11" t="s">
        <v>725</v>
      </c>
      <c r="AD1440" s="13" t="s">
        <v>2373</v>
      </c>
      <c r="AE1440" s="11" t="s">
        <v>1336</v>
      </c>
    </row>
    <row r="1441" spans="1:31">
      <c r="A1441" s="9" t="s">
        <v>1435</v>
      </c>
      <c r="B1441" s="15" t="s">
        <v>1317</v>
      </c>
      <c r="C1441" s="9">
        <v>2012</v>
      </c>
      <c r="D1441" s="11" t="str">
        <f t="shared" si="66"/>
        <v>Not Threatened</v>
      </c>
      <c r="E1441" s="11" t="s">
        <v>1518</v>
      </c>
      <c r="F1441" s="11" t="s">
        <v>317</v>
      </c>
      <c r="G1441" s="9" t="s">
        <v>155</v>
      </c>
      <c r="H1441" s="12" t="s">
        <v>2735</v>
      </c>
      <c r="I1441" s="12" t="s">
        <v>2735</v>
      </c>
      <c r="Y1441" s="12" t="str">
        <f t="shared" si="67"/>
        <v/>
      </c>
      <c r="Z1441" s="9">
        <v>2008</v>
      </c>
      <c r="AA1441" s="15" t="s">
        <v>1317</v>
      </c>
      <c r="AB1441" s="11" t="str">
        <f t="shared" si="68"/>
        <v>Not Threatened</v>
      </c>
      <c r="AC1441" s="11" t="s">
        <v>1518</v>
      </c>
      <c r="AD1441" s="13" t="s">
        <v>2373</v>
      </c>
      <c r="AE1441" s="11" t="s">
        <v>1336</v>
      </c>
    </row>
    <row r="1442" spans="1:31">
      <c r="A1442" s="9" t="s">
        <v>1435</v>
      </c>
      <c r="B1442" s="15" t="s">
        <v>494</v>
      </c>
      <c r="C1442" s="9">
        <v>2012</v>
      </c>
      <c r="D1442" s="11" t="str">
        <f t="shared" si="66"/>
        <v>At Risk</v>
      </c>
      <c r="E1442" s="11" t="s">
        <v>725</v>
      </c>
      <c r="F1442" s="11" t="s">
        <v>317</v>
      </c>
      <c r="G1442" s="9" t="s">
        <v>155</v>
      </c>
      <c r="H1442" s="12" t="s">
        <v>2740</v>
      </c>
      <c r="I1442" s="12" t="s">
        <v>2739</v>
      </c>
      <c r="V1442" s="12" t="s">
        <v>243</v>
      </c>
      <c r="Y1442" s="12" t="str">
        <f t="shared" si="67"/>
        <v>Sp</v>
      </c>
      <c r="Z1442" s="9">
        <v>2008</v>
      </c>
      <c r="AA1442" s="15" t="s">
        <v>494</v>
      </c>
      <c r="AB1442" s="11" t="str">
        <f t="shared" si="68"/>
        <v>At Risk</v>
      </c>
      <c r="AC1442" s="11" t="s">
        <v>1544</v>
      </c>
      <c r="AD1442" s="13" t="s">
        <v>2373</v>
      </c>
      <c r="AE1442" s="11" t="s">
        <v>1336</v>
      </c>
    </row>
    <row r="1443" spans="1:31">
      <c r="A1443" s="9" t="s">
        <v>1435</v>
      </c>
      <c r="B1443" s="15" t="s">
        <v>2828</v>
      </c>
      <c r="C1443" s="9">
        <v>2012</v>
      </c>
      <c r="D1443" s="11" t="str">
        <f t="shared" si="66"/>
        <v>Threatened</v>
      </c>
      <c r="E1443" s="11" t="s">
        <v>506</v>
      </c>
      <c r="F1443" s="11" t="s">
        <v>803</v>
      </c>
      <c r="G1443" s="9" t="s">
        <v>148</v>
      </c>
      <c r="H1443" s="12" t="s">
        <v>2735</v>
      </c>
      <c r="I1443" s="12" t="s">
        <v>2735</v>
      </c>
      <c r="L1443" s="12" t="s">
        <v>1784</v>
      </c>
      <c r="U1443" s="12" t="s">
        <v>319</v>
      </c>
      <c r="V1443" s="12" t="s">
        <v>243</v>
      </c>
      <c r="Y1443" s="12" t="str">
        <f t="shared" si="67"/>
        <v>DP, SO, Sp</v>
      </c>
      <c r="Z1443" s="9">
        <v>2008</v>
      </c>
      <c r="AA1443" s="15" t="s">
        <v>495</v>
      </c>
      <c r="AB1443" s="11" t="str">
        <f t="shared" si="68"/>
        <v>Threatened</v>
      </c>
      <c r="AC1443" s="11" t="s">
        <v>506</v>
      </c>
      <c r="AD1443" s="13" t="s">
        <v>2373</v>
      </c>
      <c r="AE1443" s="11" t="s">
        <v>1336</v>
      </c>
    </row>
    <row r="1444" spans="1:31">
      <c r="A1444" s="9" t="s">
        <v>1435</v>
      </c>
      <c r="B1444" s="15" t="s">
        <v>455</v>
      </c>
      <c r="C1444" s="9">
        <v>2012</v>
      </c>
      <c r="D1444" s="11" t="str">
        <f t="shared" si="66"/>
        <v>Not Threatened</v>
      </c>
      <c r="E1444" s="11" t="s">
        <v>1518</v>
      </c>
      <c r="F1444" s="11" t="s">
        <v>317</v>
      </c>
      <c r="G1444" s="9" t="s">
        <v>155</v>
      </c>
      <c r="H1444" s="12" t="s">
        <v>2735</v>
      </c>
      <c r="I1444" s="12" t="s">
        <v>2735</v>
      </c>
      <c r="Y1444" s="12" t="str">
        <f t="shared" si="67"/>
        <v/>
      </c>
      <c r="Z1444" s="9">
        <v>2008</v>
      </c>
      <c r="AA1444" s="15" t="s">
        <v>435</v>
      </c>
      <c r="AB1444" s="11" t="str">
        <f t="shared" si="68"/>
        <v>Not Threatened</v>
      </c>
      <c r="AC1444" s="11" t="s">
        <v>1518</v>
      </c>
      <c r="AD1444" s="13" t="s">
        <v>2373</v>
      </c>
      <c r="AE1444" s="11" t="s">
        <v>1336</v>
      </c>
    </row>
    <row r="1445" spans="1:31">
      <c r="A1445" s="9" t="s">
        <v>1435</v>
      </c>
      <c r="B1445" s="15" t="s">
        <v>456</v>
      </c>
      <c r="C1445" s="9">
        <v>2012</v>
      </c>
      <c r="D1445" s="11" t="str">
        <f t="shared" si="66"/>
        <v>Not Threatened</v>
      </c>
      <c r="E1445" s="11" t="s">
        <v>1518</v>
      </c>
      <c r="F1445" s="11" t="s">
        <v>317</v>
      </c>
      <c r="G1445" s="9" t="s">
        <v>155</v>
      </c>
      <c r="H1445" s="12" t="s">
        <v>2735</v>
      </c>
      <c r="I1445" s="12" t="s">
        <v>2735</v>
      </c>
      <c r="Y1445" s="12" t="str">
        <f t="shared" si="67"/>
        <v/>
      </c>
      <c r="Z1445" s="9">
        <v>2008</v>
      </c>
      <c r="AA1445" s="15" t="s">
        <v>436</v>
      </c>
      <c r="AB1445" s="11" t="str">
        <f t="shared" si="68"/>
        <v>Not Threatened</v>
      </c>
      <c r="AC1445" s="11" t="s">
        <v>1518</v>
      </c>
      <c r="AD1445" s="13" t="s">
        <v>2373</v>
      </c>
      <c r="AE1445" s="11" t="s">
        <v>1336</v>
      </c>
    </row>
    <row r="1446" spans="1:31">
      <c r="A1446" s="9" t="s">
        <v>1435</v>
      </c>
      <c r="B1446" s="15" t="s">
        <v>1182</v>
      </c>
      <c r="C1446" s="9">
        <v>2012</v>
      </c>
      <c r="D1446" s="11" t="str">
        <f t="shared" si="66"/>
        <v>Not Threatened</v>
      </c>
      <c r="E1446" s="11" t="s">
        <v>1518</v>
      </c>
      <c r="F1446" s="11" t="s">
        <v>317</v>
      </c>
      <c r="G1446" s="9" t="s">
        <v>155</v>
      </c>
      <c r="H1446" s="12" t="s">
        <v>2735</v>
      </c>
      <c r="I1446" s="12" t="s">
        <v>2735</v>
      </c>
      <c r="Y1446" s="12" t="str">
        <f t="shared" si="67"/>
        <v/>
      </c>
      <c r="Z1446" s="9">
        <v>2008</v>
      </c>
      <c r="AA1446" s="15" t="s">
        <v>1182</v>
      </c>
      <c r="AB1446" s="11" t="str">
        <f t="shared" si="68"/>
        <v>Not Threatened</v>
      </c>
      <c r="AC1446" s="11" t="s">
        <v>1518</v>
      </c>
      <c r="AD1446" s="13" t="s">
        <v>2373</v>
      </c>
      <c r="AE1446" s="11" t="s">
        <v>1336</v>
      </c>
    </row>
    <row r="1447" spans="1:31">
      <c r="A1447" s="9" t="s">
        <v>1435</v>
      </c>
      <c r="B1447" s="15" t="s">
        <v>1183</v>
      </c>
      <c r="C1447" s="9">
        <v>2012</v>
      </c>
      <c r="D1447" s="11" t="str">
        <f t="shared" si="66"/>
        <v>Not Threatened</v>
      </c>
      <c r="E1447" s="11" t="s">
        <v>1518</v>
      </c>
      <c r="F1447" s="11" t="s">
        <v>317</v>
      </c>
      <c r="G1447" s="9" t="s">
        <v>155</v>
      </c>
      <c r="H1447" s="12" t="s">
        <v>2735</v>
      </c>
      <c r="I1447" s="12" t="s">
        <v>2735</v>
      </c>
      <c r="Y1447" s="12" t="str">
        <f t="shared" si="67"/>
        <v/>
      </c>
      <c r="Z1447" s="9">
        <v>2008</v>
      </c>
      <c r="AA1447" s="15" t="s">
        <v>1183</v>
      </c>
      <c r="AB1447" s="11" t="str">
        <f t="shared" si="68"/>
        <v>Not Threatened</v>
      </c>
      <c r="AC1447" s="11" t="s">
        <v>1518</v>
      </c>
      <c r="AD1447" s="13" t="s">
        <v>2373</v>
      </c>
      <c r="AE1447" s="11" t="s">
        <v>1336</v>
      </c>
    </row>
    <row r="1448" spans="1:31">
      <c r="A1448" s="9" t="s">
        <v>1435</v>
      </c>
      <c r="B1448" s="15" t="s">
        <v>1204</v>
      </c>
      <c r="C1448" s="9">
        <v>2012</v>
      </c>
      <c r="D1448" s="11" t="str">
        <f t="shared" si="66"/>
        <v>Not Threatened</v>
      </c>
      <c r="E1448" s="11" t="s">
        <v>1518</v>
      </c>
      <c r="F1448" s="11" t="s">
        <v>317</v>
      </c>
      <c r="G1448" s="9" t="s">
        <v>155</v>
      </c>
      <c r="H1448" s="12" t="s">
        <v>2735</v>
      </c>
      <c r="I1448" s="12" t="s">
        <v>2735</v>
      </c>
      <c r="Y1448" s="12" t="str">
        <f t="shared" si="67"/>
        <v/>
      </c>
      <c r="Z1448" s="9">
        <v>2008</v>
      </c>
      <c r="AA1448" s="15" t="s">
        <v>1204</v>
      </c>
      <c r="AB1448" s="11" t="str">
        <f t="shared" si="68"/>
        <v>Not Threatened</v>
      </c>
      <c r="AC1448" s="11" t="s">
        <v>1518</v>
      </c>
      <c r="AD1448" s="13" t="s">
        <v>2373</v>
      </c>
      <c r="AE1448" s="11" t="s">
        <v>1336</v>
      </c>
    </row>
    <row r="1449" spans="1:31">
      <c r="A1449" s="9" t="s">
        <v>1435</v>
      </c>
      <c r="B1449" s="10" t="s">
        <v>2695</v>
      </c>
      <c r="C1449" s="9">
        <v>2012</v>
      </c>
      <c r="D1449" s="11" t="str">
        <f t="shared" si="66"/>
        <v>Not Threatened</v>
      </c>
      <c r="E1449" s="11" t="s">
        <v>1518</v>
      </c>
      <c r="F1449" s="11" t="s">
        <v>317</v>
      </c>
      <c r="G1449" s="9" t="s">
        <v>155</v>
      </c>
      <c r="H1449" s="12" t="s">
        <v>2735</v>
      </c>
      <c r="I1449" s="12" t="s">
        <v>2735</v>
      </c>
      <c r="Y1449" s="12" t="str">
        <f t="shared" si="67"/>
        <v/>
      </c>
      <c r="Z1449" s="9">
        <v>2008</v>
      </c>
      <c r="AA1449" s="10" t="s">
        <v>2695</v>
      </c>
      <c r="AB1449" s="11" t="str">
        <f t="shared" si="68"/>
        <v>Not Threatened</v>
      </c>
      <c r="AC1449" s="11" t="s">
        <v>1518</v>
      </c>
      <c r="AD1449" s="13" t="s">
        <v>2373</v>
      </c>
      <c r="AE1449" s="11" t="s">
        <v>883</v>
      </c>
    </row>
    <row r="1450" spans="1:31">
      <c r="A1450" s="9" t="s">
        <v>1435</v>
      </c>
      <c r="B1450" s="10" t="s">
        <v>2696</v>
      </c>
      <c r="C1450" s="9">
        <v>2012</v>
      </c>
      <c r="D1450" s="11" t="str">
        <f t="shared" si="66"/>
        <v>Not Threatened</v>
      </c>
      <c r="E1450" s="11" t="s">
        <v>1518</v>
      </c>
      <c r="F1450" s="11" t="s">
        <v>317</v>
      </c>
      <c r="G1450" s="9" t="s">
        <v>155</v>
      </c>
      <c r="H1450" s="12" t="s">
        <v>2735</v>
      </c>
      <c r="I1450" s="12" t="s">
        <v>2735</v>
      </c>
      <c r="Y1450" s="12" t="str">
        <f t="shared" si="67"/>
        <v/>
      </c>
      <c r="Z1450" s="9">
        <v>2008</v>
      </c>
      <c r="AA1450" s="10" t="s">
        <v>2696</v>
      </c>
      <c r="AB1450" s="11" t="str">
        <f t="shared" si="68"/>
        <v>Not Threatened</v>
      </c>
      <c r="AC1450" s="11" t="s">
        <v>1518</v>
      </c>
      <c r="AD1450" s="13" t="s">
        <v>2373</v>
      </c>
      <c r="AE1450" s="11" t="s">
        <v>883</v>
      </c>
    </row>
    <row r="1451" spans="1:31">
      <c r="A1451" s="9" t="s">
        <v>1435</v>
      </c>
      <c r="B1451" s="10" t="s">
        <v>2697</v>
      </c>
      <c r="C1451" s="9">
        <v>2012</v>
      </c>
      <c r="D1451" s="11" t="str">
        <f t="shared" si="66"/>
        <v>At Risk</v>
      </c>
      <c r="E1451" s="11" t="s">
        <v>725</v>
      </c>
      <c r="F1451" s="11" t="s">
        <v>317</v>
      </c>
      <c r="G1451" s="9" t="s">
        <v>155</v>
      </c>
      <c r="H1451" s="12" t="s">
        <v>2735</v>
      </c>
      <c r="I1451" s="12" t="s">
        <v>2735</v>
      </c>
      <c r="O1451" s="12" t="s">
        <v>726</v>
      </c>
      <c r="Q1451" s="12" t="s">
        <v>843</v>
      </c>
      <c r="Y1451" s="12" t="str">
        <f t="shared" si="67"/>
        <v>IE, OL</v>
      </c>
      <c r="Z1451" s="9">
        <v>2008</v>
      </c>
      <c r="AA1451" s="14" t="s">
        <v>881</v>
      </c>
      <c r="AB1451" s="11" t="str">
        <f t="shared" si="68"/>
        <v>At Risk</v>
      </c>
      <c r="AC1451" s="11" t="s">
        <v>725</v>
      </c>
      <c r="AD1451" s="13" t="s">
        <v>2373</v>
      </c>
      <c r="AE1451" s="11" t="s">
        <v>883</v>
      </c>
    </row>
    <row r="1452" spans="1:31" ht="25.5">
      <c r="A1452" s="9" t="s">
        <v>1435</v>
      </c>
      <c r="B1452" s="10" t="s">
        <v>2698</v>
      </c>
      <c r="C1452" s="9">
        <v>2012</v>
      </c>
      <c r="D1452" s="11" t="str">
        <f t="shared" si="66"/>
        <v>Not Threatened</v>
      </c>
      <c r="E1452" s="11" t="s">
        <v>1518</v>
      </c>
      <c r="F1452" s="11" t="s">
        <v>317</v>
      </c>
      <c r="G1452" s="9" t="s">
        <v>155</v>
      </c>
      <c r="H1452" s="12" t="s">
        <v>2735</v>
      </c>
      <c r="I1452" s="12" t="s">
        <v>2735</v>
      </c>
      <c r="Y1452" s="12" t="str">
        <f t="shared" si="67"/>
        <v/>
      </c>
      <c r="Z1452" s="9">
        <v>2008</v>
      </c>
      <c r="AA1452" s="10" t="s">
        <v>2698</v>
      </c>
      <c r="AB1452" s="11" t="str">
        <f t="shared" si="68"/>
        <v>Not Threatened</v>
      </c>
      <c r="AC1452" s="11" t="s">
        <v>1518</v>
      </c>
      <c r="AD1452" s="13" t="s">
        <v>2373</v>
      </c>
      <c r="AE1452" s="11" t="s">
        <v>883</v>
      </c>
    </row>
    <row r="1453" spans="1:31">
      <c r="A1453" s="9" t="s">
        <v>1435</v>
      </c>
      <c r="B1453" s="10" t="s">
        <v>3010</v>
      </c>
      <c r="C1453" s="9">
        <v>2012</v>
      </c>
      <c r="D1453" s="11" t="str">
        <f t="shared" si="66"/>
        <v>Not Threatened</v>
      </c>
      <c r="E1453" s="11" t="s">
        <v>1518</v>
      </c>
      <c r="F1453" s="11" t="s">
        <v>317</v>
      </c>
      <c r="G1453" s="9" t="s">
        <v>155</v>
      </c>
      <c r="H1453" s="12" t="s">
        <v>2735</v>
      </c>
      <c r="I1453" s="12" t="s">
        <v>2735</v>
      </c>
      <c r="Y1453" s="12" t="str">
        <f t="shared" si="67"/>
        <v/>
      </c>
      <c r="Z1453" s="9">
        <v>2008</v>
      </c>
      <c r="AA1453" s="10" t="s">
        <v>3010</v>
      </c>
      <c r="AB1453" s="11" t="str">
        <f t="shared" si="68"/>
        <v>Not Threatened</v>
      </c>
      <c r="AC1453" s="11" t="s">
        <v>1518</v>
      </c>
      <c r="AD1453" s="13" t="s">
        <v>2373</v>
      </c>
      <c r="AE1453" s="11" t="s">
        <v>883</v>
      </c>
    </row>
    <row r="1454" spans="1:31">
      <c r="A1454" s="9" t="s">
        <v>1435</v>
      </c>
      <c r="B1454" s="16" t="s">
        <v>2551</v>
      </c>
      <c r="C1454" s="9">
        <v>2012</v>
      </c>
      <c r="D1454" s="11" t="str">
        <f t="shared" si="66"/>
        <v>Not Threatened</v>
      </c>
      <c r="E1454" s="11" t="s">
        <v>1518</v>
      </c>
      <c r="F1454" s="11" t="s">
        <v>317</v>
      </c>
      <c r="G1454" s="9" t="s">
        <v>155</v>
      </c>
      <c r="H1454" s="12" t="s">
        <v>2735</v>
      </c>
      <c r="I1454" s="12" t="s">
        <v>2735</v>
      </c>
      <c r="Y1454" s="12" t="str">
        <f t="shared" si="67"/>
        <v/>
      </c>
      <c r="Z1454" s="9">
        <v>2008</v>
      </c>
      <c r="AA1454" s="16" t="s">
        <v>2551</v>
      </c>
      <c r="AB1454" s="11" t="str">
        <f t="shared" si="68"/>
        <v>Not Threatened</v>
      </c>
      <c r="AC1454" s="11" t="s">
        <v>1518</v>
      </c>
      <c r="AD1454" s="13" t="s">
        <v>2373</v>
      </c>
      <c r="AE1454" s="11" t="s">
        <v>2093</v>
      </c>
    </row>
    <row r="1455" spans="1:31">
      <c r="A1455" s="9" t="s">
        <v>1435</v>
      </c>
      <c r="B1455" s="15" t="s">
        <v>1031</v>
      </c>
      <c r="C1455" s="9">
        <v>2012</v>
      </c>
      <c r="D1455" s="11" t="str">
        <f t="shared" si="66"/>
        <v>Not Threatened</v>
      </c>
      <c r="E1455" s="11" t="s">
        <v>1518</v>
      </c>
      <c r="F1455" s="11" t="s">
        <v>317</v>
      </c>
      <c r="G1455" s="9" t="s">
        <v>155</v>
      </c>
      <c r="H1455" s="12" t="s">
        <v>2735</v>
      </c>
      <c r="I1455" s="12" t="s">
        <v>2735</v>
      </c>
      <c r="Y1455" s="12" t="str">
        <f t="shared" si="67"/>
        <v/>
      </c>
      <c r="Z1455" s="9">
        <v>2008</v>
      </c>
      <c r="AA1455" s="15" t="s">
        <v>11</v>
      </c>
      <c r="AB1455" s="11" t="str">
        <f t="shared" si="68"/>
        <v>Not Threatened</v>
      </c>
      <c r="AC1455" s="11" t="s">
        <v>1518</v>
      </c>
      <c r="AD1455" s="13" t="s">
        <v>2373</v>
      </c>
      <c r="AE1455" s="11" t="s">
        <v>1145</v>
      </c>
    </row>
    <row r="1456" spans="1:31">
      <c r="A1456" s="9" t="s">
        <v>1435</v>
      </c>
      <c r="B1456" s="15" t="s">
        <v>1139</v>
      </c>
      <c r="C1456" s="9">
        <v>2012</v>
      </c>
      <c r="D1456" s="11" t="str">
        <f t="shared" si="66"/>
        <v>Not Threatened</v>
      </c>
      <c r="E1456" s="11" t="s">
        <v>1518</v>
      </c>
      <c r="F1456" s="11" t="s">
        <v>317</v>
      </c>
      <c r="G1456" s="9" t="s">
        <v>155</v>
      </c>
      <c r="H1456" s="12" t="s">
        <v>2735</v>
      </c>
      <c r="I1456" s="12" t="s">
        <v>2735</v>
      </c>
      <c r="Y1456" s="12" t="str">
        <f t="shared" si="67"/>
        <v/>
      </c>
      <c r="Z1456" s="9">
        <v>2008</v>
      </c>
      <c r="AA1456" s="15" t="s">
        <v>1139</v>
      </c>
      <c r="AB1456" s="11" t="str">
        <f t="shared" si="68"/>
        <v>Not Threatened</v>
      </c>
      <c r="AC1456" s="11" t="s">
        <v>1518</v>
      </c>
      <c r="AD1456" s="13" t="s">
        <v>1546</v>
      </c>
      <c r="AE1456" s="11" t="s">
        <v>2244</v>
      </c>
    </row>
    <row r="1457" spans="1:31">
      <c r="A1457" s="9" t="s">
        <v>1435</v>
      </c>
      <c r="B1457" s="23" t="s">
        <v>1244</v>
      </c>
      <c r="C1457" s="9">
        <v>2012</v>
      </c>
      <c r="D1457" s="11" t="str">
        <f t="shared" si="66"/>
        <v>Not Threatened</v>
      </c>
      <c r="E1457" s="11" t="s">
        <v>1518</v>
      </c>
      <c r="F1457" s="11" t="s">
        <v>317</v>
      </c>
      <c r="G1457" s="9" t="s">
        <v>155</v>
      </c>
      <c r="H1457" s="12" t="s">
        <v>2735</v>
      </c>
      <c r="I1457" s="12" t="s">
        <v>2735</v>
      </c>
      <c r="Y1457" s="12" t="str">
        <f t="shared" si="67"/>
        <v/>
      </c>
      <c r="Z1457" s="9">
        <v>2008</v>
      </c>
      <c r="AA1457" s="23" t="s">
        <v>1244</v>
      </c>
      <c r="AB1457" s="11" t="str">
        <f t="shared" si="68"/>
        <v>Not Threatened</v>
      </c>
      <c r="AC1457" s="11" t="s">
        <v>1518</v>
      </c>
      <c r="AD1457" s="13" t="s">
        <v>2373</v>
      </c>
      <c r="AE1457" s="11" t="s">
        <v>202</v>
      </c>
    </row>
    <row r="1458" spans="1:31">
      <c r="A1458" s="9" t="s">
        <v>1435</v>
      </c>
      <c r="B1458" s="23" t="s">
        <v>1245</v>
      </c>
      <c r="C1458" s="9">
        <v>2012</v>
      </c>
      <c r="D1458" s="11" t="str">
        <f t="shared" si="66"/>
        <v>Not Threatened</v>
      </c>
      <c r="E1458" s="11" t="s">
        <v>1518</v>
      </c>
      <c r="F1458" s="11" t="s">
        <v>317</v>
      </c>
      <c r="G1458" s="9" t="s">
        <v>155</v>
      </c>
      <c r="H1458" s="12" t="s">
        <v>2735</v>
      </c>
      <c r="I1458" s="12" t="s">
        <v>2735</v>
      </c>
      <c r="Y1458" s="12" t="str">
        <f t="shared" si="67"/>
        <v/>
      </c>
      <c r="Z1458" s="9">
        <v>2008</v>
      </c>
      <c r="AA1458" s="23" t="s">
        <v>1245</v>
      </c>
      <c r="AB1458" s="11" t="str">
        <f t="shared" si="68"/>
        <v>Not Threatened</v>
      </c>
      <c r="AC1458" s="11" t="s">
        <v>1518</v>
      </c>
      <c r="AD1458" s="13" t="s">
        <v>2373</v>
      </c>
      <c r="AE1458" s="11" t="s">
        <v>202</v>
      </c>
    </row>
    <row r="1459" spans="1:31">
      <c r="A1459" s="9" t="s">
        <v>1435</v>
      </c>
      <c r="B1459" s="23" t="s">
        <v>1246</v>
      </c>
      <c r="C1459" s="9">
        <v>2012</v>
      </c>
      <c r="D1459" s="11" t="str">
        <f t="shared" si="66"/>
        <v>Threatened</v>
      </c>
      <c r="E1459" s="11" t="s">
        <v>506</v>
      </c>
      <c r="F1459" s="11" t="s">
        <v>767</v>
      </c>
      <c r="G1459" s="9" t="s">
        <v>149</v>
      </c>
      <c r="H1459" s="12" t="s">
        <v>2735</v>
      </c>
      <c r="I1459" s="12" t="s">
        <v>2735</v>
      </c>
      <c r="S1459" s="12" t="s">
        <v>676</v>
      </c>
      <c r="Y1459" s="12" t="str">
        <f t="shared" si="67"/>
        <v>RF</v>
      </c>
      <c r="Z1459" s="9">
        <v>2008</v>
      </c>
      <c r="AA1459" s="23" t="s">
        <v>1246</v>
      </c>
      <c r="AB1459" s="11" t="str">
        <f t="shared" si="68"/>
        <v>Threatened</v>
      </c>
      <c r="AC1459" s="11" t="s">
        <v>506</v>
      </c>
      <c r="AD1459" s="13" t="s">
        <v>2373</v>
      </c>
      <c r="AE1459" s="11" t="s">
        <v>202</v>
      </c>
    </row>
    <row r="1460" spans="1:31">
      <c r="A1460" s="9" t="s">
        <v>1435</v>
      </c>
      <c r="B1460" s="23" t="s">
        <v>1247</v>
      </c>
      <c r="C1460" s="9">
        <v>2012</v>
      </c>
      <c r="D1460" s="11" t="str">
        <f t="shared" si="66"/>
        <v>At Risk</v>
      </c>
      <c r="E1460" s="11" t="s">
        <v>725</v>
      </c>
      <c r="F1460" s="11" t="s">
        <v>317</v>
      </c>
      <c r="G1460" s="9" t="s">
        <v>155</v>
      </c>
      <c r="H1460" s="12" t="s">
        <v>2735</v>
      </c>
      <c r="I1460" s="12" t="s">
        <v>2735</v>
      </c>
      <c r="V1460" s="12" t="s">
        <v>243</v>
      </c>
      <c r="Y1460" s="12" t="str">
        <f t="shared" si="67"/>
        <v>Sp</v>
      </c>
      <c r="Z1460" s="9">
        <v>2008</v>
      </c>
      <c r="AA1460" s="23" t="s">
        <v>1247</v>
      </c>
      <c r="AB1460" s="11" t="str">
        <f t="shared" si="68"/>
        <v>At Risk</v>
      </c>
      <c r="AC1460" s="11" t="s">
        <v>725</v>
      </c>
      <c r="AD1460" s="13" t="s">
        <v>2373</v>
      </c>
      <c r="AE1460" s="11" t="s">
        <v>202</v>
      </c>
    </row>
    <row r="1461" spans="1:31">
      <c r="A1461" s="9" t="s">
        <v>1435</v>
      </c>
      <c r="B1461" s="23" t="s">
        <v>1248</v>
      </c>
      <c r="C1461" s="9">
        <v>2012</v>
      </c>
      <c r="D1461" s="11" t="str">
        <f t="shared" si="66"/>
        <v>At Risk</v>
      </c>
      <c r="E1461" s="11" t="s">
        <v>725</v>
      </c>
      <c r="F1461" s="11" t="s">
        <v>317</v>
      </c>
      <c r="G1461" s="9" t="s">
        <v>155</v>
      </c>
      <c r="H1461" s="12" t="s">
        <v>2735</v>
      </c>
      <c r="I1461" s="12" t="s">
        <v>2735</v>
      </c>
      <c r="V1461" s="12" t="s">
        <v>243</v>
      </c>
      <c r="Y1461" s="12" t="str">
        <f t="shared" si="67"/>
        <v>Sp</v>
      </c>
      <c r="Z1461" s="9">
        <v>2008</v>
      </c>
      <c r="AA1461" s="23" t="s">
        <v>1248</v>
      </c>
      <c r="AB1461" s="11" t="str">
        <f t="shared" si="68"/>
        <v>At Risk</v>
      </c>
      <c r="AC1461" s="11" t="s">
        <v>725</v>
      </c>
      <c r="AD1461" s="13" t="s">
        <v>2373</v>
      </c>
      <c r="AE1461" s="11" t="s">
        <v>202</v>
      </c>
    </row>
    <row r="1462" spans="1:31">
      <c r="A1462" s="9" t="s">
        <v>1435</v>
      </c>
      <c r="B1462" s="14" t="s">
        <v>63</v>
      </c>
      <c r="C1462" s="9">
        <v>2012</v>
      </c>
      <c r="D1462" s="11" t="str">
        <f t="shared" si="66"/>
        <v>Threatened</v>
      </c>
      <c r="E1462" s="11" t="s">
        <v>799</v>
      </c>
      <c r="F1462" s="11" t="s">
        <v>2868</v>
      </c>
      <c r="G1462" s="9" t="s">
        <v>317</v>
      </c>
      <c r="H1462" s="12" t="s">
        <v>959</v>
      </c>
      <c r="I1462" s="12" t="s">
        <v>959</v>
      </c>
      <c r="J1462" s="12" t="s">
        <v>1939</v>
      </c>
      <c r="L1462" s="12" t="s">
        <v>1784</v>
      </c>
      <c r="Q1462" s="12" t="s">
        <v>843</v>
      </c>
      <c r="Y1462" s="12" t="str">
        <f t="shared" si="67"/>
        <v>CD, DP, OL</v>
      </c>
      <c r="Z1462" s="9">
        <v>2008</v>
      </c>
      <c r="AA1462" s="11" t="s">
        <v>1598</v>
      </c>
      <c r="AB1462" s="11" t="str">
        <f t="shared" si="68"/>
        <v>—</v>
      </c>
      <c r="AC1462" s="11" t="s">
        <v>1598</v>
      </c>
      <c r="AD1462" s="9" t="s">
        <v>2373</v>
      </c>
      <c r="AE1462" s="9" t="s">
        <v>2824</v>
      </c>
    </row>
    <row r="1463" spans="1:31" ht="25.5">
      <c r="A1463" s="9" t="s">
        <v>1435</v>
      </c>
      <c r="B1463" s="15" t="s">
        <v>225</v>
      </c>
      <c r="C1463" s="9">
        <v>2012</v>
      </c>
      <c r="D1463" s="11" t="str">
        <f t="shared" si="66"/>
        <v>—</v>
      </c>
      <c r="E1463" s="11" t="s">
        <v>1250</v>
      </c>
      <c r="F1463" s="11"/>
      <c r="G1463" s="9" t="s">
        <v>109</v>
      </c>
      <c r="H1463" s="12" t="s">
        <v>1250</v>
      </c>
      <c r="I1463" s="12" t="s">
        <v>1250</v>
      </c>
      <c r="Y1463" s="12" t="str">
        <f t="shared" si="67"/>
        <v/>
      </c>
      <c r="Z1463" s="9">
        <v>2008</v>
      </c>
      <c r="AA1463" s="15" t="s">
        <v>226</v>
      </c>
      <c r="AB1463" s="11" t="str">
        <f t="shared" si="68"/>
        <v>Threatened</v>
      </c>
      <c r="AC1463" s="11" t="s">
        <v>799</v>
      </c>
      <c r="AD1463" s="13" t="s">
        <v>1250</v>
      </c>
      <c r="AE1463" s="11"/>
    </row>
    <row r="1464" spans="1:31">
      <c r="A1464" s="9" t="s">
        <v>1435</v>
      </c>
      <c r="B1464" s="14" t="s">
        <v>82</v>
      </c>
      <c r="C1464" s="9">
        <v>2012</v>
      </c>
      <c r="D1464" s="11" t="str">
        <f t="shared" si="66"/>
        <v>Extinct</v>
      </c>
      <c r="E1464" s="11" t="s">
        <v>797</v>
      </c>
      <c r="F1464" s="11" t="s">
        <v>317</v>
      </c>
      <c r="G1464" s="9" t="s">
        <v>317</v>
      </c>
      <c r="H1464" s="12" t="s">
        <v>959</v>
      </c>
      <c r="I1464" s="12" t="s">
        <v>959</v>
      </c>
      <c r="Y1464" s="12" t="str">
        <f t="shared" si="67"/>
        <v/>
      </c>
      <c r="Z1464" s="9">
        <v>2008</v>
      </c>
      <c r="AA1464" s="11" t="s">
        <v>1598</v>
      </c>
      <c r="AB1464" s="11" t="str">
        <f t="shared" si="68"/>
        <v>—</v>
      </c>
      <c r="AC1464" s="11" t="s">
        <v>1598</v>
      </c>
      <c r="AD1464" s="9" t="s">
        <v>2373</v>
      </c>
      <c r="AE1464" s="9" t="s">
        <v>2824</v>
      </c>
    </row>
    <row r="1465" spans="1:31">
      <c r="A1465" s="9" t="s">
        <v>1435</v>
      </c>
      <c r="B1465" s="15" t="s">
        <v>630</v>
      </c>
      <c r="C1465" s="9">
        <v>2012</v>
      </c>
      <c r="D1465" s="11" t="str">
        <f t="shared" si="66"/>
        <v>Threatened</v>
      </c>
      <c r="E1465" s="11" t="s">
        <v>799</v>
      </c>
      <c r="F1465" s="11" t="s">
        <v>2868</v>
      </c>
      <c r="G1465" s="9" t="s">
        <v>317</v>
      </c>
      <c r="H1465" s="12" t="s">
        <v>2735</v>
      </c>
      <c r="I1465" s="12" t="s">
        <v>2735</v>
      </c>
      <c r="J1465" s="12" t="s">
        <v>1939</v>
      </c>
      <c r="M1465" s="12" t="s">
        <v>507</v>
      </c>
      <c r="N1465" s="12" t="s">
        <v>2319</v>
      </c>
      <c r="T1465" s="12" t="s">
        <v>802</v>
      </c>
      <c r="Y1465" s="12" t="str">
        <f t="shared" si="67"/>
        <v>CD, EF, EW, RR</v>
      </c>
      <c r="Z1465" s="9">
        <v>2008</v>
      </c>
      <c r="AA1465" s="15" t="s">
        <v>630</v>
      </c>
      <c r="AB1465" s="11" t="str">
        <f t="shared" si="68"/>
        <v>Threatened</v>
      </c>
      <c r="AC1465" s="11" t="s">
        <v>799</v>
      </c>
      <c r="AD1465" s="13" t="s">
        <v>2373</v>
      </c>
      <c r="AE1465" s="11" t="s">
        <v>2824</v>
      </c>
    </row>
    <row r="1466" spans="1:31">
      <c r="A1466" s="9" t="s">
        <v>1435</v>
      </c>
      <c r="B1466" s="14" t="s">
        <v>64</v>
      </c>
      <c r="C1466" s="9">
        <v>2012</v>
      </c>
      <c r="D1466" s="11" t="str">
        <f t="shared" si="66"/>
        <v>Threatened</v>
      </c>
      <c r="E1466" s="11" t="s">
        <v>799</v>
      </c>
      <c r="F1466" s="11" t="s">
        <v>2867</v>
      </c>
      <c r="G1466" s="9" t="s">
        <v>317</v>
      </c>
      <c r="H1466" s="12" t="s">
        <v>959</v>
      </c>
      <c r="I1466" s="12" t="s">
        <v>959</v>
      </c>
      <c r="J1466" s="12" t="s">
        <v>1939</v>
      </c>
      <c r="L1466" s="12" t="s">
        <v>1784</v>
      </c>
      <c r="O1466" s="12" t="s">
        <v>726</v>
      </c>
      <c r="T1466" s="12" t="s">
        <v>802</v>
      </c>
      <c r="Y1466" s="12" t="str">
        <f t="shared" si="67"/>
        <v>CD, DP, IE, RR</v>
      </c>
      <c r="Z1466" s="9">
        <v>2008</v>
      </c>
      <c r="AA1466" s="11" t="s">
        <v>1598</v>
      </c>
      <c r="AB1466" s="11" t="str">
        <f t="shared" si="68"/>
        <v>—</v>
      </c>
      <c r="AC1466" s="11" t="s">
        <v>1598</v>
      </c>
      <c r="AD1466" s="9" t="s">
        <v>2373</v>
      </c>
      <c r="AE1466" s="9" t="s">
        <v>2824</v>
      </c>
    </row>
    <row r="1467" spans="1:31">
      <c r="A1467" s="9" t="s">
        <v>1435</v>
      </c>
      <c r="B1467" s="14" t="s">
        <v>220</v>
      </c>
      <c r="C1467" s="9">
        <v>2012</v>
      </c>
      <c r="D1467" s="11" t="str">
        <f t="shared" si="66"/>
        <v>Threatened</v>
      </c>
      <c r="E1467" s="11" t="s">
        <v>506</v>
      </c>
      <c r="F1467" s="11" t="s">
        <v>2849</v>
      </c>
      <c r="G1467" s="9" t="s">
        <v>155</v>
      </c>
      <c r="H1467" s="12" t="s">
        <v>959</v>
      </c>
      <c r="I1467" s="12" t="s">
        <v>959</v>
      </c>
      <c r="J1467" s="12" t="s">
        <v>1939</v>
      </c>
      <c r="L1467" s="12" t="s">
        <v>1784</v>
      </c>
      <c r="M1467" s="12" t="s">
        <v>507</v>
      </c>
      <c r="T1467" s="12" t="s">
        <v>802</v>
      </c>
      <c r="Y1467" s="12" t="str">
        <f t="shared" si="67"/>
        <v>CD, DP, EF, RR</v>
      </c>
      <c r="Z1467" s="9">
        <v>2008</v>
      </c>
      <c r="AA1467" s="11" t="s">
        <v>1598</v>
      </c>
      <c r="AB1467" s="11" t="str">
        <f t="shared" si="68"/>
        <v>—</v>
      </c>
      <c r="AC1467" s="11" t="s">
        <v>1598</v>
      </c>
      <c r="AD1467" s="9" t="s">
        <v>2373</v>
      </c>
      <c r="AE1467" s="9" t="s">
        <v>2824</v>
      </c>
    </row>
    <row r="1468" spans="1:31">
      <c r="A1468" s="9" t="s">
        <v>1435</v>
      </c>
      <c r="B1468" s="15" t="s">
        <v>631</v>
      </c>
      <c r="C1468" s="9">
        <v>2012</v>
      </c>
      <c r="D1468" s="11" t="str">
        <f t="shared" si="66"/>
        <v>Not Threatened</v>
      </c>
      <c r="E1468" s="11" t="s">
        <v>1518</v>
      </c>
      <c r="F1468" s="11" t="s">
        <v>317</v>
      </c>
      <c r="G1468" s="9" t="s">
        <v>155</v>
      </c>
      <c r="H1468" s="12" t="s">
        <v>2735</v>
      </c>
      <c r="I1468" s="12" t="s">
        <v>2735</v>
      </c>
      <c r="Y1468" s="12" t="str">
        <f t="shared" si="67"/>
        <v/>
      </c>
      <c r="Z1468" s="9">
        <v>2008</v>
      </c>
      <c r="AA1468" s="15" t="s">
        <v>631</v>
      </c>
      <c r="AB1468" s="11" t="str">
        <f t="shared" si="68"/>
        <v>Not Threatened</v>
      </c>
      <c r="AC1468" s="11" t="s">
        <v>1518</v>
      </c>
      <c r="AD1468" s="13" t="s">
        <v>2373</v>
      </c>
      <c r="AE1468" s="11" t="s">
        <v>2824</v>
      </c>
    </row>
    <row r="1469" spans="1:31">
      <c r="A1469" s="9" t="s">
        <v>1435</v>
      </c>
      <c r="B1469" s="15" t="s">
        <v>632</v>
      </c>
      <c r="C1469" s="9">
        <v>2012</v>
      </c>
      <c r="D1469" s="11" t="str">
        <f t="shared" si="66"/>
        <v>Threatened</v>
      </c>
      <c r="E1469" s="11" t="s">
        <v>506</v>
      </c>
      <c r="F1469" s="11" t="s">
        <v>2727</v>
      </c>
      <c r="G1469" s="9" t="s">
        <v>148</v>
      </c>
      <c r="H1469" s="12" t="s">
        <v>2736</v>
      </c>
      <c r="I1469" s="12" t="s">
        <v>2737</v>
      </c>
      <c r="J1469" s="12" t="s">
        <v>1939</v>
      </c>
      <c r="M1469" s="12" t="s">
        <v>507</v>
      </c>
      <c r="X1469" s="12" t="s">
        <v>795</v>
      </c>
      <c r="Y1469" s="12" t="str">
        <f t="shared" si="67"/>
        <v>CD, EF, TO</v>
      </c>
      <c r="Z1469" s="9">
        <v>2008</v>
      </c>
      <c r="AA1469" s="15" t="s">
        <v>632</v>
      </c>
      <c r="AB1469" s="11" t="str">
        <f t="shared" si="68"/>
        <v>Threatened</v>
      </c>
      <c r="AC1469" s="11" t="s">
        <v>508</v>
      </c>
      <c r="AD1469" s="13" t="s">
        <v>2373</v>
      </c>
      <c r="AE1469" s="11" t="s">
        <v>2824</v>
      </c>
    </row>
    <row r="1470" spans="1:31">
      <c r="A1470" s="9" t="s">
        <v>1435</v>
      </c>
      <c r="B1470" s="14" t="s">
        <v>77</v>
      </c>
      <c r="C1470" s="9">
        <v>2012</v>
      </c>
      <c r="D1470" s="11" t="str">
        <f t="shared" si="66"/>
        <v>Threatened</v>
      </c>
      <c r="E1470" s="11" t="s">
        <v>799</v>
      </c>
      <c r="F1470" s="11" t="s">
        <v>2867</v>
      </c>
      <c r="G1470" s="9" t="s">
        <v>317</v>
      </c>
      <c r="H1470" s="12" t="s">
        <v>959</v>
      </c>
      <c r="I1470" s="12" t="s">
        <v>959</v>
      </c>
      <c r="J1470" s="12" t="s">
        <v>1939</v>
      </c>
      <c r="L1470" s="12" t="s">
        <v>1784</v>
      </c>
      <c r="T1470" s="12" t="s">
        <v>802</v>
      </c>
      <c r="Y1470" s="12" t="str">
        <f t="shared" si="67"/>
        <v>CD, DP, RR</v>
      </c>
      <c r="Z1470" s="9">
        <v>2008</v>
      </c>
      <c r="AA1470" s="11" t="s">
        <v>1598</v>
      </c>
      <c r="AB1470" s="11" t="str">
        <f t="shared" si="68"/>
        <v>—</v>
      </c>
      <c r="AC1470" s="11" t="s">
        <v>1598</v>
      </c>
      <c r="AD1470" s="9" t="s">
        <v>2373</v>
      </c>
      <c r="AE1470" s="9" t="s">
        <v>2824</v>
      </c>
    </row>
    <row r="1471" spans="1:31">
      <c r="A1471" s="9" t="s">
        <v>1435</v>
      </c>
      <c r="B1471" s="15" t="s">
        <v>888</v>
      </c>
      <c r="C1471" s="9">
        <v>2012</v>
      </c>
      <c r="D1471" s="11" t="str">
        <f t="shared" si="66"/>
        <v>Threatened</v>
      </c>
      <c r="E1471" s="11" t="s">
        <v>799</v>
      </c>
      <c r="F1471" s="11" t="s">
        <v>1798</v>
      </c>
      <c r="G1471" s="9" t="s">
        <v>150</v>
      </c>
      <c r="H1471" s="12" t="s">
        <v>2735</v>
      </c>
      <c r="I1471" s="12" t="s">
        <v>2735</v>
      </c>
      <c r="J1471" s="12" t="s">
        <v>1939</v>
      </c>
      <c r="M1471" s="12" t="s">
        <v>507</v>
      </c>
      <c r="Y1471" s="12" t="str">
        <f t="shared" si="67"/>
        <v>CD, EF</v>
      </c>
      <c r="Z1471" s="9">
        <v>2008</v>
      </c>
      <c r="AA1471" s="15" t="s">
        <v>888</v>
      </c>
      <c r="AB1471" s="11" t="str">
        <f t="shared" si="68"/>
        <v>Threatened</v>
      </c>
      <c r="AC1471" s="11" t="s">
        <v>799</v>
      </c>
      <c r="AD1471" s="13" t="s">
        <v>2373</v>
      </c>
      <c r="AE1471" s="11" t="s">
        <v>2824</v>
      </c>
    </row>
    <row r="1472" spans="1:31" ht="25.5">
      <c r="A1472" s="9" t="s">
        <v>1435</v>
      </c>
      <c r="B1472" s="14" t="s">
        <v>79</v>
      </c>
      <c r="C1472" s="9">
        <v>2012</v>
      </c>
      <c r="D1472" s="11" t="str">
        <f t="shared" si="66"/>
        <v>Threatened</v>
      </c>
      <c r="E1472" s="11" t="s">
        <v>799</v>
      </c>
      <c r="F1472" s="11" t="s">
        <v>2868</v>
      </c>
      <c r="G1472" s="9" t="s">
        <v>317</v>
      </c>
      <c r="H1472" s="12" t="s">
        <v>2735</v>
      </c>
      <c r="I1472" s="12" t="s">
        <v>2735</v>
      </c>
      <c r="J1472" s="12" t="s">
        <v>1939</v>
      </c>
      <c r="L1472" s="12" t="s">
        <v>1784</v>
      </c>
      <c r="T1472" s="12" t="s">
        <v>802</v>
      </c>
      <c r="Y1472" s="12" t="str">
        <f t="shared" si="67"/>
        <v>CD, DP, RR</v>
      </c>
      <c r="Z1472" s="9">
        <v>2008</v>
      </c>
      <c r="AA1472" s="14" t="s">
        <v>808</v>
      </c>
      <c r="AB1472" s="11" t="str">
        <f t="shared" si="68"/>
        <v>Threatened</v>
      </c>
      <c r="AC1472" s="11" t="s">
        <v>799</v>
      </c>
      <c r="AD1472" s="9" t="s">
        <v>2373</v>
      </c>
      <c r="AE1472" s="9" t="s">
        <v>2824</v>
      </c>
    </row>
    <row r="1473" spans="1:31">
      <c r="A1473" s="9" t="s">
        <v>1435</v>
      </c>
      <c r="B1473" s="15" t="s">
        <v>84</v>
      </c>
      <c r="C1473" s="9">
        <v>2012</v>
      </c>
      <c r="D1473" s="11" t="str">
        <f t="shared" si="66"/>
        <v>Threatened</v>
      </c>
      <c r="E1473" s="11" t="s">
        <v>508</v>
      </c>
      <c r="F1473" s="11" t="s">
        <v>2849</v>
      </c>
      <c r="G1473" s="9" t="s">
        <v>155</v>
      </c>
      <c r="H1473" s="12" t="s">
        <v>2735</v>
      </c>
      <c r="I1473" s="12" t="s">
        <v>2735</v>
      </c>
      <c r="J1473" s="12" t="s">
        <v>1939</v>
      </c>
      <c r="T1473" s="12" t="s">
        <v>802</v>
      </c>
      <c r="Y1473" s="12" t="str">
        <f t="shared" si="67"/>
        <v>CD, RR</v>
      </c>
      <c r="Z1473" s="9">
        <v>2008</v>
      </c>
      <c r="AA1473" s="15" t="s">
        <v>84</v>
      </c>
      <c r="AB1473" s="11" t="str">
        <f t="shared" si="68"/>
        <v>Threatened</v>
      </c>
      <c r="AC1473" s="11" t="s">
        <v>508</v>
      </c>
      <c r="AD1473" s="13" t="s">
        <v>2373</v>
      </c>
      <c r="AE1473" s="11" t="s">
        <v>2824</v>
      </c>
    </row>
    <row r="1474" spans="1:31">
      <c r="A1474" s="9" t="s">
        <v>1435</v>
      </c>
      <c r="B1474" s="14" t="s">
        <v>147</v>
      </c>
      <c r="C1474" s="9">
        <v>2012</v>
      </c>
      <c r="D1474" s="11" t="str">
        <f t="shared" ref="D1474:D1537" si="69">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Threatened</v>
      </c>
      <c r="E1474" s="11" t="s">
        <v>799</v>
      </c>
      <c r="F1474" s="11" t="s">
        <v>2868</v>
      </c>
      <c r="G1474" s="9" t="s">
        <v>317</v>
      </c>
      <c r="H1474" s="12" t="s">
        <v>959</v>
      </c>
      <c r="I1474" s="12" t="s">
        <v>959</v>
      </c>
      <c r="J1474" s="12" t="s">
        <v>1939</v>
      </c>
      <c r="L1474" s="12" t="s">
        <v>1784</v>
      </c>
      <c r="O1474" s="12" t="s">
        <v>726</v>
      </c>
      <c r="T1474" s="12" t="s">
        <v>802</v>
      </c>
      <c r="Y1474" s="12" t="str">
        <f t="shared" si="67"/>
        <v>CD, DP, IE, RR</v>
      </c>
      <c r="Z1474" s="9">
        <v>2008</v>
      </c>
      <c r="AA1474" s="11" t="s">
        <v>76</v>
      </c>
      <c r="AB1474" s="11" t="str">
        <f t="shared" si="68"/>
        <v>—</v>
      </c>
      <c r="AC1474" s="11" t="s">
        <v>1598</v>
      </c>
      <c r="AD1474" s="9" t="s">
        <v>2373</v>
      </c>
      <c r="AE1474" s="9" t="s">
        <v>2824</v>
      </c>
    </row>
    <row r="1475" spans="1:31">
      <c r="A1475" s="9" t="s">
        <v>1435</v>
      </c>
      <c r="B1475" s="15" t="s">
        <v>1635</v>
      </c>
      <c r="C1475" s="9">
        <v>2012</v>
      </c>
      <c r="D1475" s="11" t="str">
        <f t="shared" si="69"/>
        <v>Threatened</v>
      </c>
      <c r="E1475" s="11" t="s">
        <v>506</v>
      </c>
      <c r="F1475" s="11" t="s">
        <v>767</v>
      </c>
      <c r="G1475" s="9" t="s">
        <v>149</v>
      </c>
      <c r="H1475" s="12" t="s">
        <v>2736</v>
      </c>
      <c r="I1475" s="12" t="s">
        <v>2737</v>
      </c>
      <c r="J1475" s="12" t="s">
        <v>1939</v>
      </c>
      <c r="L1475" s="12" t="s">
        <v>1784</v>
      </c>
      <c r="M1475" s="12" t="s">
        <v>507</v>
      </c>
      <c r="T1475" s="12" t="s">
        <v>802</v>
      </c>
      <c r="V1475" s="12" t="s">
        <v>243</v>
      </c>
      <c r="Y1475" s="12" t="str">
        <f t="shared" ref="Y1475:Y1538" si="70">SUBSTITUTE(TRIM(J1475&amp;" "&amp;K1475&amp;" "&amp;L1475&amp;" "&amp;M1475&amp;" "&amp;N1475&amp;" "&amp;O1475&amp;" "&amp;P1475&amp;" "&amp;Q1475&amp;" "&amp;R1475&amp;" "&amp;S1475&amp;" "&amp;T1475&amp;" "&amp;U1475&amp;" "&amp;V1475&amp;" "&amp;W1475&amp;" "&amp;X1475)," ",", ")</f>
        <v>CD, DP, EF, RR, Sp</v>
      </c>
      <c r="Z1475" s="9">
        <v>2008</v>
      </c>
      <c r="AA1475" s="15" t="s">
        <v>1635</v>
      </c>
      <c r="AB1475" s="11" t="str">
        <f t="shared" si="68"/>
        <v>Threatened</v>
      </c>
      <c r="AC1475" s="11" t="s">
        <v>508</v>
      </c>
      <c r="AD1475" s="13" t="s">
        <v>2373</v>
      </c>
      <c r="AE1475" s="11" t="s">
        <v>2824</v>
      </c>
    </row>
    <row r="1476" spans="1:31">
      <c r="A1476" s="9" t="s">
        <v>1435</v>
      </c>
      <c r="B1476" s="14" t="s">
        <v>80</v>
      </c>
      <c r="C1476" s="9">
        <v>2012</v>
      </c>
      <c r="D1476" s="11" t="str">
        <f t="shared" si="69"/>
        <v>Threatened</v>
      </c>
      <c r="E1476" s="11" t="s">
        <v>508</v>
      </c>
      <c r="F1476" s="11" t="s">
        <v>2849</v>
      </c>
      <c r="G1476" s="9" t="s">
        <v>155</v>
      </c>
      <c r="H1476" s="12" t="s">
        <v>2740</v>
      </c>
      <c r="I1476" s="12" t="s">
        <v>2739</v>
      </c>
      <c r="L1476" s="12" t="s">
        <v>1784</v>
      </c>
      <c r="M1476" s="12" t="s">
        <v>507</v>
      </c>
      <c r="T1476" s="12" t="s">
        <v>802</v>
      </c>
      <c r="Y1476" s="12" t="str">
        <f t="shared" si="70"/>
        <v>DP, EF, RR</v>
      </c>
      <c r="Z1476" s="9">
        <v>2008</v>
      </c>
      <c r="AA1476" s="14" t="s">
        <v>807</v>
      </c>
      <c r="AB1476" s="11" t="str">
        <f t="shared" si="68"/>
        <v>Threatened</v>
      </c>
      <c r="AC1476" s="11" t="s">
        <v>799</v>
      </c>
      <c r="AD1476" s="9" t="s">
        <v>2373</v>
      </c>
      <c r="AE1476" s="9" t="s">
        <v>2824</v>
      </c>
    </row>
    <row r="1477" spans="1:31">
      <c r="A1477" s="9" t="s">
        <v>1435</v>
      </c>
      <c r="B1477" s="15" t="s">
        <v>85</v>
      </c>
      <c r="C1477" s="9">
        <v>2012</v>
      </c>
      <c r="D1477" s="11" t="str">
        <f t="shared" si="69"/>
        <v>Extinct</v>
      </c>
      <c r="E1477" s="11" t="s">
        <v>797</v>
      </c>
      <c r="F1477" s="11" t="s">
        <v>317</v>
      </c>
      <c r="G1477" s="9" t="s">
        <v>317</v>
      </c>
      <c r="H1477" s="12" t="s">
        <v>2735</v>
      </c>
      <c r="I1477" s="12" t="s">
        <v>2735</v>
      </c>
      <c r="Y1477" s="12" t="str">
        <f t="shared" si="70"/>
        <v/>
      </c>
      <c r="Z1477" s="9">
        <v>2008</v>
      </c>
      <c r="AA1477" s="15" t="s">
        <v>85</v>
      </c>
      <c r="AB1477" s="11" t="str">
        <f t="shared" ref="AB1477:AB1540" si="7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Extinct</v>
      </c>
      <c r="AC1477" s="11" t="s">
        <v>797</v>
      </c>
      <c r="AD1477" s="13" t="s">
        <v>2373</v>
      </c>
      <c r="AE1477" s="11" t="s">
        <v>2824</v>
      </c>
    </row>
    <row r="1478" spans="1:31">
      <c r="A1478" s="9" t="s">
        <v>1435</v>
      </c>
      <c r="B1478" s="14" t="s">
        <v>78</v>
      </c>
      <c r="C1478" s="9">
        <v>2012</v>
      </c>
      <c r="D1478" s="11" t="str">
        <f t="shared" si="69"/>
        <v>Threatened</v>
      </c>
      <c r="E1478" s="11" t="s">
        <v>799</v>
      </c>
      <c r="F1478" s="11" t="s">
        <v>2867</v>
      </c>
      <c r="G1478" s="9" t="s">
        <v>317</v>
      </c>
      <c r="H1478" s="12" t="s">
        <v>2736</v>
      </c>
      <c r="I1478" s="12" t="s">
        <v>2739</v>
      </c>
      <c r="J1478" s="12" t="s">
        <v>1939</v>
      </c>
      <c r="L1478" s="12" t="s">
        <v>1784</v>
      </c>
      <c r="O1478" s="12" t="s">
        <v>726</v>
      </c>
      <c r="Q1478" s="12" t="s">
        <v>843</v>
      </c>
      <c r="T1478" s="12" t="s">
        <v>802</v>
      </c>
      <c r="Y1478" s="12" t="str">
        <f t="shared" si="70"/>
        <v>CD, DP, IE, OL, RR</v>
      </c>
      <c r="Z1478" s="9">
        <v>2008</v>
      </c>
      <c r="AA1478" s="14" t="s">
        <v>809</v>
      </c>
      <c r="AB1478" s="11" t="str">
        <f t="shared" si="71"/>
        <v>At Risk</v>
      </c>
      <c r="AC1478" s="11" t="s">
        <v>725</v>
      </c>
      <c r="AD1478" s="9" t="s">
        <v>2373</v>
      </c>
      <c r="AE1478" s="9" t="s">
        <v>2824</v>
      </c>
    </row>
    <row r="1479" spans="1:31">
      <c r="A1479" s="9" t="s">
        <v>1435</v>
      </c>
      <c r="B1479" s="14" t="s">
        <v>81</v>
      </c>
      <c r="C1479" s="9">
        <v>2012</v>
      </c>
      <c r="D1479" s="11" t="str">
        <f t="shared" si="69"/>
        <v>Threatened</v>
      </c>
      <c r="E1479" s="11" t="s">
        <v>799</v>
      </c>
      <c r="F1479" s="11" t="s">
        <v>2867</v>
      </c>
      <c r="G1479" s="9" t="s">
        <v>317</v>
      </c>
      <c r="H1479" s="12" t="s">
        <v>2735</v>
      </c>
      <c r="I1479" s="12" t="s">
        <v>2735</v>
      </c>
      <c r="J1479" s="12" t="s">
        <v>1939</v>
      </c>
      <c r="O1479" s="12" t="s">
        <v>726</v>
      </c>
      <c r="T1479" s="12" t="s">
        <v>802</v>
      </c>
      <c r="Y1479" s="12" t="str">
        <f t="shared" si="70"/>
        <v>CD, IE, RR</v>
      </c>
      <c r="Z1479" s="9">
        <v>2008</v>
      </c>
      <c r="AA1479" s="14" t="s">
        <v>1274</v>
      </c>
      <c r="AB1479" s="11" t="str">
        <f t="shared" si="71"/>
        <v>Threatened</v>
      </c>
      <c r="AC1479" s="11" t="s">
        <v>799</v>
      </c>
      <c r="AD1479" s="9" t="s">
        <v>2373</v>
      </c>
      <c r="AE1479" s="9" t="s">
        <v>2824</v>
      </c>
    </row>
    <row r="1480" spans="1:31">
      <c r="A1480" s="9" t="s">
        <v>1435</v>
      </c>
      <c r="B1480" s="14" t="s">
        <v>221</v>
      </c>
      <c r="C1480" s="9">
        <v>2012</v>
      </c>
      <c r="D1480" s="11" t="str">
        <f t="shared" si="69"/>
        <v>Threatened</v>
      </c>
      <c r="E1480" s="11" t="s">
        <v>799</v>
      </c>
      <c r="F1480" s="11" t="s">
        <v>2868</v>
      </c>
      <c r="G1480" s="9" t="s">
        <v>317</v>
      </c>
      <c r="H1480" s="12" t="s">
        <v>959</v>
      </c>
      <c r="I1480" s="12" t="s">
        <v>959</v>
      </c>
      <c r="J1480" s="12" t="s">
        <v>1939</v>
      </c>
      <c r="L1480" s="12" t="s">
        <v>1784</v>
      </c>
      <c r="O1480" s="12" t="s">
        <v>726</v>
      </c>
      <c r="Q1480" s="12" t="s">
        <v>843</v>
      </c>
      <c r="Y1480" s="12" t="str">
        <f t="shared" si="70"/>
        <v>CD, DP, IE, OL</v>
      </c>
      <c r="Z1480" s="9">
        <v>2008</v>
      </c>
      <c r="AA1480" s="11" t="s">
        <v>1598</v>
      </c>
      <c r="AB1480" s="11" t="str">
        <f t="shared" si="71"/>
        <v>—</v>
      </c>
      <c r="AC1480" s="11" t="s">
        <v>1598</v>
      </c>
      <c r="AD1480" s="9" t="s">
        <v>2373</v>
      </c>
      <c r="AE1480" s="9" t="s">
        <v>2824</v>
      </c>
    </row>
    <row r="1481" spans="1:31">
      <c r="A1481" s="9" t="s">
        <v>1435</v>
      </c>
      <c r="B1481" s="15" t="s">
        <v>1636</v>
      </c>
      <c r="C1481" s="9">
        <v>2012</v>
      </c>
      <c r="D1481" s="11" t="str">
        <f t="shared" si="69"/>
        <v>Threatened</v>
      </c>
      <c r="E1481" s="11" t="s">
        <v>506</v>
      </c>
      <c r="F1481" s="11" t="s">
        <v>126</v>
      </c>
      <c r="G1481" s="9" t="s">
        <v>148</v>
      </c>
      <c r="H1481" s="12" t="s">
        <v>2735</v>
      </c>
      <c r="I1481" s="12" t="s">
        <v>2735</v>
      </c>
      <c r="L1481" s="12" t="s">
        <v>1784</v>
      </c>
      <c r="Y1481" s="12" t="str">
        <f t="shared" si="70"/>
        <v>DP</v>
      </c>
      <c r="Z1481" s="9">
        <v>2008</v>
      </c>
      <c r="AA1481" s="15" t="s">
        <v>1636</v>
      </c>
      <c r="AB1481" s="11" t="str">
        <f t="shared" si="71"/>
        <v>Threatened</v>
      </c>
      <c r="AC1481" s="11" t="s">
        <v>506</v>
      </c>
      <c r="AD1481" s="13" t="s">
        <v>2373</v>
      </c>
      <c r="AE1481" s="11" t="s">
        <v>2824</v>
      </c>
    </row>
    <row r="1482" spans="1:31">
      <c r="A1482" s="9" t="s">
        <v>1435</v>
      </c>
      <c r="B1482" s="15" t="s">
        <v>1637</v>
      </c>
      <c r="C1482" s="9">
        <v>2012</v>
      </c>
      <c r="D1482" s="11" t="str">
        <f t="shared" si="69"/>
        <v>Threatened</v>
      </c>
      <c r="E1482" s="11" t="s">
        <v>506</v>
      </c>
      <c r="F1482" s="11" t="s">
        <v>126</v>
      </c>
      <c r="G1482" s="9" t="s">
        <v>148</v>
      </c>
      <c r="H1482" s="12" t="s">
        <v>2735</v>
      </c>
      <c r="I1482" s="12" t="s">
        <v>2735</v>
      </c>
      <c r="L1482" s="12" t="s">
        <v>1784</v>
      </c>
      <c r="V1482" s="12" t="s">
        <v>243</v>
      </c>
      <c r="Y1482" s="12" t="str">
        <f t="shared" si="70"/>
        <v>DP, Sp</v>
      </c>
      <c r="Z1482" s="9">
        <v>2008</v>
      </c>
      <c r="AA1482" s="15" t="s">
        <v>1637</v>
      </c>
      <c r="AB1482" s="11" t="str">
        <f t="shared" si="71"/>
        <v>Threatened</v>
      </c>
      <c r="AC1482" s="11" t="s">
        <v>506</v>
      </c>
      <c r="AD1482" s="13" t="s">
        <v>2373</v>
      </c>
      <c r="AE1482" s="11" t="s">
        <v>2824</v>
      </c>
    </row>
    <row r="1483" spans="1:31">
      <c r="A1483" s="9" t="s">
        <v>1435</v>
      </c>
      <c r="B1483" s="15" t="s">
        <v>1638</v>
      </c>
      <c r="C1483" s="9">
        <v>2012</v>
      </c>
      <c r="D1483" s="11" t="str">
        <f t="shared" si="69"/>
        <v>At Risk</v>
      </c>
      <c r="E1483" s="11" t="s">
        <v>244</v>
      </c>
      <c r="F1483" s="11" t="s">
        <v>126</v>
      </c>
      <c r="G1483" s="9" t="s">
        <v>153</v>
      </c>
      <c r="H1483" s="12" t="s">
        <v>2735</v>
      </c>
      <c r="I1483" s="12" t="s">
        <v>2735</v>
      </c>
      <c r="T1483" s="12" t="s">
        <v>802</v>
      </c>
      <c r="Y1483" s="12" t="str">
        <f t="shared" si="70"/>
        <v>RR</v>
      </c>
      <c r="Z1483" s="9">
        <v>2008</v>
      </c>
      <c r="AA1483" s="15" t="s">
        <v>1638</v>
      </c>
      <c r="AB1483" s="11" t="str">
        <f t="shared" si="71"/>
        <v>At Risk</v>
      </c>
      <c r="AC1483" s="11" t="s">
        <v>244</v>
      </c>
      <c r="AD1483" s="13" t="s">
        <v>2373</v>
      </c>
      <c r="AE1483" s="11" t="s">
        <v>2824</v>
      </c>
    </row>
    <row r="1484" spans="1:31">
      <c r="A1484" s="9" t="s">
        <v>1435</v>
      </c>
      <c r="B1484" s="15" t="s">
        <v>1914</v>
      </c>
      <c r="C1484" s="9">
        <v>2012</v>
      </c>
      <c r="D1484" s="11" t="str">
        <f t="shared" si="69"/>
        <v>Not Threatened</v>
      </c>
      <c r="E1484" s="11" t="s">
        <v>1518</v>
      </c>
      <c r="F1484" s="11" t="s">
        <v>317</v>
      </c>
      <c r="G1484" s="9" t="s">
        <v>155</v>
      </c>
      <c r="H1484" s="12" t="s">
        <v>2735</v>
      </c>
      <c r="I1484" s="12" t="s">
        <v>2735</v>
      </c>
      <c r="Y1484" s="12" t="str">
        <f t="shared" si="70"/>
        <v/>
      </c>
      <c r="Z1484" s="9">
        <v>2008</v>
      </c>
      <c r="AA1484" s="15" t="s">
        <v>1914</v>
      </c>
      <c r="AB1484" s="11" t="str">
        <f t="shared" si="71"/>
        <v>Not Threatened</v>
      </c>
      <c r="AC1484" s="11" t="s">
        <v>1518</v>
      </c>
      <c r="AD1484" s="13" t="s">
        <v>2373</v>
      </c>
      <c r="AE1484" s="11" t="s">
        <v>582</v>
      </c>
    </row>
    <row r="1485" spans="1:31">
      <c r="A1485" s="9" t="s">
        <v>1435</v>
      </c>
      <c r="B1485" s="15" t="s">
        <v>1919</v>
      </c>
      <c r="C1485" s="9">
        <v>2012</v>
      </c>
      <c r="D1485" s="11" t="str">
        <f t="shared" si="69"/>
        <v>Not Threatened</v>
      </c>
      <c r="E1485" s="11" t="s">
        <v>1518</v>
      </c>
      <c r="F1485" s="11" t="s">
        <v>317</v>
      </c>
      <c r="G1485" s="9" t="s">
        <v>155</v>
      </c>
      <c r="H1485" s="12" t="s">
        <v>2735</v>
      </c>
      <c r="I1485" s="12" t="s">
        <v>2735</v>
      </c>
      <c r="Y1485" s="12" t="str">
        <f t="shared" si="70"/>
        <v/>
      </c>
      <c r="Z1485" s="9">
        <v>2008</v>
      </c>
      <c r="AA1485" s="15" t="s">
        <v>1919</v>
      </c>
      <c r="AB1485" s="11" t="str">
        <f t="shared" si="71"/>
        <v>Not Threatened</v>
      </c>
      <c r="AC1485" s="11" t="s">
        <v>1518</v>
      </c>
      <c r="AD1485" s="13" t="s">
        <v>2373</v>
      </c>
      <c r="AE1485" s="11" t="s">
        <v>582</v>
      </c>
    </row>
    <row r="1486" spans="1:31" ht="25.5">
      <c r="A1486" s="9" t="s">
        <v>1435</v>
      </c>
      <c r="B1486" s="15" t="s">
        <v>1298</v>
      </c>
      <c r="C1486" s="9">
        <v>2012</v>
      </c>
      <c r="D1486" s="11" t="str">
        <f t="shared" si="69"/>
        <v>At Risk</v>
      </c>
      <c r="E1486" s="11" t="s">
        <v>244</v>
      </c>
      <c r="F1486" s="11" t="s">
        <v>804</v>
      </c>
      <c r="G1486" s="9" t="s">
        <v>148</v>
      </c>
      <c r="H1486" s="12" t="s">
        <v>2736</v>
      </c>
      <c r="I1486" s="12" t="s">
        <v>2739</v>
      </c>
      <c r="L1486" s="12" t="s">
        <v>1784</v>
      </c>
      <c r="Y1486" s="12" t="str">
        <f t="shared" si="70"/>
        <v>DP</v>
      </c>
      <c r="Z1486" s="9">
        <v>2008</v>
      </c>
      <c r="AA1486" s="15" t="s">
        <v>1915</v>
      </c>
      <c r="AB1486" s="11" t="str">
        <f t="shared" si="71"/>
        <v>Not Threatened</v>
      </c>
      <c r="AC1486" s="11" t="s">
        <v>1518</v>
      </c>
      <c r="AD1486" s="13" t="s">
        <v>2373</v>
      </c>
      <c r="AE1486" s="11" t="s">
        <v>582</v>
      </c>
    </row>
    <row r="1487" spans="1:31">
      <c r="A1487" s="9" t="s">
        <v>1435</v>
      </c>
      <c r="B1487" s="15" t="s">
        <v>2541</v>
      </c>
      <c r="C1487" s="9">
        <v>2012</v>
      </c>
      <c r="D1487" s="11" t="str">
        <f t="shared" si="69"/>
        <v>Not Threatened</v>
      </c>
      <c r="E1487" s="11" t="s">
        <v>1518</v>
      </c>
      <c r="F1487" s="11" t="s">
        <v>317</v>
      </c>
      <c r="G1487" s="9" t="s">
        <v>155</v>
      </c>
      <c r="H1487" s="12" t="s">
        <v>2735</v>
      </c>
      <c r="I1487" s="12" t="s">
        <v>2735</v>
      </c>
      <c r="Y1487" s="12" t="str">
        <f t="shared" si="70"/>
        <v/>
      </c>
      <c r="Z1487" s="9">
        <v>2008</v>
      </c>
      <c r="AA1487" s="15" t="s">
        <v>2541</v>
      </c>
      <c r="AB1487" s="11" t="str">
        <f t="shared" si="71"/>
        <v>Not Threatened</v>
      </c>
      <c r="AC1487" s="11" t="s">
        <v>1518</v>
      </c>
      <c r="AD1487" s="13" t="s">
        <v>2373</v>
      </c>
      <c r="AE1487" s="11" t="s">
        <v>2237</v>
      </c>
    </row>
    <row r="1488" spans="1:31">
      <c r="A1488" s="9" t="s">
        <v>1435</v>
      </c>
      <c r="B1488" s="15" t="s">
        <v>2542</v>
      </c>
      <c r="C1488" s="9">
        <v>2012</v>
      </c>
      <c r="D1488" s="11" t="str">
        <f t="shared" si="69"/>
        <v>Not Threatened</v>
      </c>
      <c r="E1488" s="11" t="s">
        <v>1518</v>
      </c>
      <c r="F1488" s="11" t="s">
        <v>317</v>
      </c>
      <c r="G1488" s="9" t="s">
        <v>155</v>
      </c>
      <c r="H1488" s="12" t="s">
        <v>2735</v>
      </c>
      <c r="I1488" s="12" t="s">
        <v>2735</v>
      </c>
      <c r="Y1488" s="12" t="str">
        <f t="shared" si="70"/>
        <v/>
      </c>
      <c r="Z1488" s="9">
        <v>2008</v>
      </c>
      <c r="AA1488" s="15" t="s">
        <v>2542</v>
      </c>
      <c r="AB1488" s="11" t="str">
        <f t="shared" si="71"/>
        <v>Not Threatened</v>
      </c>
      <c r="AC1488" s="11" t="s">
        <v>1518</v>
      </c>
      <c r="AD1488" s="13" t="s">
        <v>2373</v>
      </c>
      <c r="AE1488" s="11" t="s">
        <v>2237</v>
      </c>
    </row>
    <row r="1489" spans="1:31">
      <c r="A1489" s="9" t="s">
        <v>1435</v>
      </c>
      <c r="B1489" s="15" t="s">
        <v>1837</v>
      </c>
      <c r="C1489" s="9">
        <v>2012</v>
      </c>
      <c r="D1489" s="11" t="str">
        <f t="shared" si="69"/>
        <v>Threatened</v>
      </c>
      <c r="E1489" s="11" t="s">
        <v>508</v>
      </c>
      <c r="F1489" s="11" t="s">
        <v>2381</v>
      </c>
      <c r="G1489" s="9" t="s">
        <v>148</v>
      </c>
      <c r="H1489" s="12" t="s">
        <v>2736</v>
      </c>
      <c r="I1489" s="12" t="s">
        <v>2737</v>
      </c>
      <c r="T1489" s="12" t="s">
        <v>802</v>
      </c>
      <c r="U1489" s="12" t="s">
        <v>319</v>
      </c>
      <c r="V1489" s="12" t="s">
        <v>243</v>
      </c>
      <c r="Y1489" s="12" t="str">
        <f t="shared" si="70"/>
        <v>RR, SO, Sp</v>
      </c>
      <c r="Z1489" s="9">
        <v>2008</v>
      </c>
      <c r="AA1489" s="15" t="s">
        <v>1837</v>
      </c>
      <c r="AB1489" s="11" t="str">
        <f t="shared" si="71"/>
        <v>At Risk</v>
      </c>
      <c r="AC1489" s="11" t="s">
        <v>725</v>
      </c>
      <c r="AD1489" s="13" t="s">
        <v>2373</v>
      </c>
      <c r="AE1489" s="11" t="s">
        <v>197</v>
      </c>
    </row>
    <row r="1490" spans="1:31" ht="25.5">
      <c r="A1490" s="9" t="s">
        <v>1435</v>
      </c>
      <c r="B1490" s="15" t="s">
        <v>75</v>
      </c>
      <c r="C1490" s="9">
        <v>2012</v>
      </c>
      <c r="D1490" s="11" t="str">
        <f t="shared" si="69"/>
        <v>Not Threatened</v>
      </c>
      <c r="E1490" s="11" t="s">
        <v>1518</v>
      </c>
      <c r="F1490" s="11" t="s">
        <v>317</v>
      </c>
      <c r="G1490" s="9" t="s">
        <v>155</v>
      </c>
      <c r="H1490" s="12" t="s">
        <v>2735</v>
      </c>
      <c r="I1490" s="12" t="s">
        <v>2735</v>
      </c>
      <c r="Y1490" s="12" t="str">
        <f t="shared" si="70"/>
        <v/>
      </c>
      <c r="Z1490" s="9">
        <v>2008</v>
      </c>
      <c r="AA1490" s="15" t="s">
        <v>75</v>
      </c>
      <c r="AB1490" s="11" t="str">
        <f t="shared" si="71"/>
        <v>Not Threatened</v>
      </c>
      <c r="AC1490" s="11" t="s">
        <v>1518</v>
      </c>
      <c r="AD1490" s="13" t="s">
        <v>2373</v>
      </c>
      <c r="AE1490" s="11" t="s">
        <v>584</v>
      </c>
    </row>
    <row r="1491" spans="1:31">
      <c r="A1491" s="9" t="s">
        <v>1435</v>
      </c>
      <c r="B1491" s="15" t="s">
        <v>390</v>
      </c>
      <c r="C1491" s="9">
        <v>2012</v>
      </c>
      <c r="D1491" s="11" t="str">
        <f t="shared" si="69"/>
        <v>At Risk</v>
      </c>
      <c r="E1491" s="11" t="s">
        <v>725</v>
      </c>
      <c r="F1491" s="11" t="s">
        <v>317</v>
      </c>
      <c r="G1491" s="9" t="s">
        <v>155</v>
      </c>
      <c r="H1491" s="12" t="s">
        <v>2735</v>
      </c>
      <c r="I1491" s="12" t="s">
        <v>2735</v>
      </c>
      <c r="O1491" s="12" t="s">
        <v>726</v>
      </c>
      <c r="T1491" s="12" t="s">
        <v>802</v>
      </c>
      <c r="Y1491" s="12" t="str">
        <f t="shared" si="70"/>
        <v>IE, RR</v>
      </c>
      <c r="Z1491" s="9">
        <v>2008</v>
      </c>
      <c r="AA1491" s="15" t="s">
        <v>390</v>
      </c>
      <c r="AB1491" s="11" t="str">
        <f t="shared" si="71"/>
        <v>At Risk</v>
      </c>
      <c r="AC1491" s="11" t="s">
        <v>725</v>
      </c>
      <c r="AD1491" s="13" t="s">
        <v>2373</v>
      </c>
      <c r="AE1491" s="11" t="s">
        <v>584</v>
      </c>
    </row>
    <row r="1492" spans="1:31">
      <c r="A1492" s="9" t="s">
        <v>1435</v>
      </c>
      <c r="B1492" s="15" t="s">
        <v>1205</v>
      </c>
      <c r="C1492" s="9">
        <v>2012</v>
      </c>
      <c r="D1492" s="11" t="str">
        <f t="shared" si="69"/>
        <v>At Risk</v>
      </c>
      <c r="E1492" s="11" t="s">
        <v>725</v>
      </c>
      <c r="F1492" s="11" t="s">
        <v>317</v>
      </c>
      <c r="G1492" s="9" t="s">
        <v>155</v>
      </c>
      <c r="H1492" s="12" t="s">
        <v>2735</v>
      </c>
      <c r="I1492" s="12" t="s">
        <v>2735</v>
      </c>
      <c r="T1492" s="12" t="s">
        <v>802</v>
      </c>
      <c r="V1492" s="12" t="s">
        <v>243</v>
      </c>
      <c r="Y1492" s="12" t="str">
        <f t="shared" si="70"/>
        <v>RR, Sp</v>
      </c>
      <c r="Z1492" s="9">
        <v>2008</v>
      </c>
      <c r="AA1492" s="15" t="s">
        <v>1205</v>
      </c>
      <c r="AB1492" s="11" t="str">
        <f t="shared" si="71"/>
        <v>At Risk</v>
      </c>
      <c r="AC1492" s="11" t="s">
        <v>725</v>
      </c>
      <c r="AD1492" s="13" t="s">
        <v>2373</v>
      </c>
      <c r="AE1492" s="11" t="s">
        <v>1336</v>
      </c>
    </row>
    <row r="1493" spans="1:31" ht="25.5">
      <c r="A1493" s="9" t="s">
        <v>1435</v>
      </c>
      <c r="B1493" s="15" t="s">
        <v>1206</v>
      </c>
      <c r="C1493" s="9">
        <v>2012</v>
      </c>
      <c r="D1493" s="11" t="str">
        <f t="shared" si="69"/>
        <v>Not Threatened</v>
      </c>
      <c r="E1493" s="11" t="s">
        <v>1518</v>
      </c>
      <c r="F1493" s="11" t="s">
        <v>317</v>
      </c>
      <c r="G1493" s="9" t="s">
        <v>155</v>
      </c>
      <c r="H1493" s="12" t="s">
        <v>2735</v>
      </c>
      <c r="I1493" s="12" t="s">
        <v>2735</v>
      </c>
      <c r="Y1493" s="12" t="str">
        <f t="shared" si="70"/>
        <v/>
      </c>
      <c r="Z1493" s="9">
        <v>2008</v>
      </c>
      <c r="AA1493" s="15" t="s">
        <v>1206</v>
      </c>
      <c r="AB1493" s="11" t="str">
        <f t="shared" si="71"/>
        <v>Not Threatened</v>
      </c>
      <c r="AC1493" s="11" t="s">
        <v>1518</v>
      </c>
      <c r="AD1493" s="13" t="s">
        <v>2373</v>
      </c>
      <c r="AE1493" s="11" t="s">
        <v>1336</v>
      </c>
    </row>
    <row r="1494" spans="1:31" ht="25.5">
      <c r="A1494" s="9" t="s">
        <v>1435</v>
      </c>
      <c r="B1494" s="15" t="s">
        <v>1207</v>
      </c>
      <c r="C1494" s="9">
        <v>2012</v>
      </c>
      <c r="D1494" s="11" t="str">
        <f t="shared" si="69"/>
        <v>At Risk</v>
      </c>
      <c r="E1494" s="11" t="s">
        <v>725</v>
      </c>
      <c r="F1494" s="11" t="s">
        <v>317</v>
      </c>
      <c r="G1494" s="9" t="s">
        <v>155</v>
      </c>
      <c r="H1494" s="12" t="s">
        <v>2735</v>
      </c>
      <c r="I1494" s="12" t="s">
        <v>2735</v>
      </c>
      <c r="T1494" s="12" t="s">
        <v>802</v>
      </c>
      <c r="V1494" s="12" t="s">
        <v>243</v>
      </c>
      <c r="Y1494" s="12" t="str">
        <f t="shared" si="70"/>
        <v>RR, Sp</v>
      </c>
      <c r="Z1494" s="9">
        <v>2008</v>
      </c>
      <c r="AA1494" s="15" t="s">
        <v>1207</v>
      </c>
      <c r="AB1494" s="11" t="str">
        <f t="shared" si="71"/>
        <v>At Risk</v>
      </c>
      <c r="AC1494" s="11" t="s">
        <v>725</v>
      </c>
      <c r="AD1494" s="13" t="s">
        <v>2373</v>
      </c>
      <c r="AE1494" s="11" t="s">
        <v>1336</v>
      </c>
    </row>
    <row r="1495" spans="1:31">
      <c r="A1495" s="9" t="s">
        <v>1435</v>
      </c>
      <c r="B1495" s="15" t="s">
        <v>1306</v>
      </c>
      <c r="C1495" s="9">
        <v>2012</v>
      </c>
      <c r="D1495" s="11" t="str">
        <f t="shared" si="69"/>
        <v>At Risk</v>
      </c>
      <c r="E1495" s="11" t="s">
        <v>725</v>
      </c>
      <c r="F1495" s="11" t="s">
        <v>317</v>
      </c>
      <c r="G1495" s="9" t="s">
        <v>155</v>
      </c>
      <c r="H1495" s="12" t="s">
        <v>2735</v>
      </c>
      <c r="I1495" s="12" t="s">
        <v>2735</v>
      </c>
      <c r="T1495" s="12" t="s">
        <v>802</v>
      </c>
      <c r="Y1495" s="12" t="str">
        <f t="shared" si="70"/>
        <v>RR</v>
      </c>
      <c r="Z1495" s="9">
        <v>2008</v>
      </c>
      <c r="AA1495" s="15" t="s">
        <v>1306</v>
      </c>
      <c r="AB1495" s="11" t="str">
        <f t="shared" si="71"/>
        <v>At Risk</v>
      </c>
      <c r="AC1495" s="11" t="s">
        <v>725</v>
      </c>
      <c r="AD1495" s="13" t="s">
        <v>2373</v>
      </c>
      <c r="AE1495" s="11" t="s">
        <v>1336</v>
      </c>
    </row>
    <row r="1496" spans="1:31">
      <c r="A1496" s="9" t="s">
        <v>1435</v>
      </c>
      <c r="B1496" s="15" t="s">
        <v>1307</v>
      </c>
      <c r="C1496" s="9">
        <v>2012</v>
      </c>
      <c r="D1496" s="11" t="str">
        <f t="shared" si="69"/>
        <v>Threatened</v>
      </c>
      <c r="E1496" s="11" t="s">
        <v>799</v>
      </c>
      <c r="F1496" s="11" t="s">
        <v>2868</v>
      </c>
      <c r="G1496" s="9" t="s">
        <v>317</v>
      </c>
      <c r="H1496" s="12" t="s">
        <v>2735</v>
      </c>
      <c r="I1496" s="12" t="s">
        <v>2735</v>
      </c>
      <c r="V1496" s="12" t="s">
        <v>243</v>
      </c>
      <c r="Y1496" s="12" t="str">
        <f t="shared" si="70"/>
        <v>Sp</v>
      </c>
      <c r="Z1496" s="9">
        <v>2008</v>
      </c>
      <c r="AA1496" s="15" t="s">
        <v>778</v>
      </c>
      <c r="AB1496" s="11" t="str">
        <f t="shared" si="71"/>
        <v>Threatened</v>
      </c>
      <c r="AC1496" s="11" t="s">
        <v>799</v>
      </c>
      <c r="AD1496" s="13" t="s">
        <v>2373</v>
      </c>
      <c r="AE1496" s="11" t="s">
        <v>1336</v>
      </c>
    </row>
    <row r="1497" spans="1:31">
      <c r="A1497" s="9" t="s">
        <v>1435</v>
      </c>
      <c r="B1497" s="15" t="s">
        <v>1308</v>
      </c>
      <c r="C1497" s="9">
        <v>2012</v>
      </c>
      <c r="D1497" s="11" t="str">
        <f t="shared" si="69"/>
        <v>Not Threatened</v>
      </c>
      <c r="E1497" s="11" t="s">
        <v>1518</v>
      </c>
      <c r="F1497" s="11" t="s">
        <v>317</v>
      </c>
      <c r="G1497" s="9" t="s">
        <v>155</v>
      </c>
      <c r="H1497" s="12" t="s">
        <v>2735</v>
      </c>
      <c r="I1497" s="12" t="s">
        <v>2735</v>
      </c>
      <c r="Y1497" s="12" t="str">
        <f t="shared" si="70"/>
        <v/>
      </c>
      <c r="Z1497" s="9">
        <v>2008</v>
      </c>
      <c r="AA1497" s="15" t="s">
        <v>1308</v>
      </c>
      <c r="AB1497" s="11" t="str">
        <f t="shared" si="71"/>
        <v>Not Threatened</v>
      </c>
      <c r="AC1497" s="11" t="s">
        <v>1518</v>
      </c>
      <c r="AD1497" s="13" t="s">
        <v>2373</v>
      </c>
      <c r="AE1497" s="11" t="s">
        <v>1336</v>
      </c>
    </row>
    <row r="1498" spans="1:31">
      <c r="A1498" s="9" t="s">
        <v>1435</v>
      </c>
      <c r="B1498" s="15" t="s">
        <v>1309</v>
      </c>
      <c r="C1498" s="9">
        <v>2012</v>
      </c>
      <c r="D1498" s="11" t="str">
        <f t="shared" si="69"/>
        <v>Not Threatened</v>
      </c>
      <c r="E1498" s="11" t="s">
        <v>1518</v>
      </c>
      <c r="F1498" s="11" t="s">
        <v>317</v>
      </c>
      <c r="G1498" s="9" t="s">
        <v>155</v>
      </c>
      <c r="H1498" s="12" t="s">
        <v>2735</v>
      </c>
      <c r="I1498" s="12" t="s">
        <v>2735</v>
      </c>
      <c r="Y1498" s="12" t="str">
        <f t="shared" si="70"/>
        <v/>
      </c>
      <c r="Z1498" s="9">
        <v>2008</v>
      </c>
      <c r="AA1498" s="15" t="s">
        <v>1309</v>
      </c>
      <c r="AB1498" s="11" t="str">
        <f t="shared" si="71"/>
        <v>Not Threatened</v>
      </c>
      <c r="AC1498" s="11" t="s">
        <v>1518</v>
      </c>
      <c r="AD1498" s="13" t="s">
        <v>2373</v>
      </c>
      <c r="AE1498" s="11" t="s">
        <v>1336</v>
      </c>
    </row>
    <row r="1499" spans="1:31" ht="25.5">
      <c r="A1499" s="9" t="s">
        <v>1435</v>
      </c>
      <c r="B1499" s="15" t="s">
        <v>1310</v>
      </c>
      <c r="C1499" s="9">
        <v>2012</v>
      </c>
      <c r="D1499" s="11" t="str">
        <f t="shared" si="69"/>
        <v>At Risk</v>
      </c>
      <c r="E1499" s="11" t="s">
        <v>725</v>
      </c>
      <c r="F1499" s="11" t="s">
        <v>317</v>
      </c>
      <c r="G1499" s="9" t="s">
        <v>155</v>
      </c>
      <c r="H1499" s="12" t="s">
        <v>2735</v>
      </c>
      <c r="I1499" s="12" t="s">
        <v>2735</v>
      </c>
      <c r="L1499" s="12" t="s">
        <v>1784</v>
      </c>
      <c r="V1499" s="12" t="s">
        <v>243</v>
      </c>
      <c r="Y1499" s="12" t="str">
        <f t="shared" si="70"/>
        <v>DP, Sp</v>
      </c>
      <c r="Z1499" s="9">
        <v>2008</v>
      </c>
      <c r="AA1499" s="15" t="s">
        <v>1310</v>
      </c>
      <c r="AB1499" s="11" t="str">
        <f t="shared" si="71"/>
        <v>At Risk</v>
      </c>
      <c r="AC1499" s="11" t="s">
        <v>725</v>
      </c>
      <c r="AD1499" s="13" t="s">
        <v>2373</v>
      </c>
      <c r="AE1499" s="11" t="s">
        <v>1336</v>
      </c>
    </row>
    <row r="1500" spans="1:31" ht="25.5">
      <c r="A1500" s="9" t="s">
        <v>1435</v>
      </c>
      <c r="B1500" s="15" t="s">
        <v>1311</v>
      </c>
      <c r="C1500" s="9">
        <v>2012</v>
      </c>
      <c r="D1500" s="11" t="str">
        <f t="shared" si="69"/>
        <v>Threatened</v>
      </c>
      <c r="E1500" s="11" t="s">
        <v>799</v>
      </c>
      <c r="F1500" s="11" t="s">
        <v>2868</v>
      </c>
      <c r="G1500" s="9" t="s">
        <v>317</v>
      </c>
      <c r="H1500" s="12" t="s">
        <v>2736</v>
      </c>
      <c r="I1500" s="12" t="s">
        <v>2739</v>
      </c>
      <c r="S1500" s="12" t="s">
        <v>676</v>
      </c>
      <c r="V1500" s="12" t="s">
        <v>243</v>
      </c>
      <c r="Y1500" s="12" t="str">
        <f t="shared" si="70"/>
        <v>RF, Sp</v>
      </c>
      <c r="Z1500" s="9">
        <v>2008</v>
      </c>
      <c r="AA1500" s="15" t="s">
        <v>1311</v>
      </c>
      <c r="AB1500" s="11" t="str">
        <f t="shared" si="71"/>
        <v>At Risk</v>
      </c>
      <c r="AC1500" s="11" t="s">
        <v>725</v>
      </c>
      <c r="AD1500" s="13" t="s">
        <v>2373</v>
      </c>
      <c r="AE1500" s="11" t="s">
        <v>1336</v>
      </c>
    </row>
    <row r="1501" spans="1:31">
      <c r="A1501" s="9" t="s">
        <v>1435</v>
      </c>
      <c r="B1501" s="15" t="s">
        <v>3064</v>
      </c>
      <c r="C1501" s="9">
        <v>2012</v>
      </c>
      <c r="D1501" s="11" t="str">
        <f t="shared" si="69"/>
        <v>At Risk</v>
      </c>
      <c r="E1501" s="11" t="s">
        <v>1544</v>
      </c>
      <c r="F1501" s="11" t="s">
        <v>1799</v>
      </c>
      <c r="G1501" s="9" t="s">
        <v>155</v>
      </c>
      <c r="H1501" s="12" t="s">
        <v>2735</v>
      </c>
      <c r="I1501" s="12" t="s">
        <v>2735</v>
      </c>
      <c r="J1501" s="12" t="s">
        <v>1939</v>
      </c>
      <c r="O1501" s="12" t="s">
        <v>726</v>
      </c>
      <c r="T1501" s="12" t="s">
        <v>802</v>
      </c>
      <c r="Y1501" s="12" t="str">
        <f t="shared" si="70"/>
        <v>CD, IE, RR</v>
      </c>
      <c r="Z1501" s="9">
        <v>2008</v>
      </c>
      <c r="AA1501" s="15" t="s">
        <v>1312</v>
      </c>
      <c r="AB1501" s="11" t="str">
        <f t="shared" si="71"/>
        <v>At Risk</v>
      </c>
      <c r="AC1501" s="11" t="s">
        <v>1544</v>
      </c>
      <c r="AD1501" s="13" t="s">
        <v>2373</v>
      </c>
      <c r="AE1501" s="11" t="s">
        <v>1336</v>
      </c>
    </row>
    <row r="1502" spans="1:31">
      <c r="A1502" s="9" t="s">
        <v>1435</v>
      </c>
      <c r="B1502" s="15" t="s">
        <v>1313</v>
      </c>
      <c r="C1502" s="9">
        <v>2012</v>
      </c>
      <c r="D1502" s="11" t="str">
        <f t="shared" si="69"/>
        <v>Threatened</v>
      </c>
      <c r="E1502" s="11" t="s">
        <v>799</v>
      </c>
      <c r="F1502" s="11" t="s">
        <v>2867</v>
      </c>
      <c r="G1502" s="9" t="s">
        <v>317</v>
      </c>
      <c r="H1502" s="12" t="s">
        <v>2735</v>
      </c>
      <c r="I1502" s="12" t="s">
        <v>2735</v>
      </c>
      <c r="J1502" s="12" t="s">
        <v>1939</v>
      </c>
      <c r="N1502" s="12" t="s">
        <v>2319</v>
      </c>
      <c r="Y1502" s="12" t="str">
        <f t="shared" si="70"/>
        <v>CD, EW</v>
      </c>
      <c r="Z1502" s="9">
        <v>2008</v>
      </c>
      <c r="AA1502" s="15" t="s">
        <v>1313</v>
      </c>
      <c r="AB1502" s="11" t="str">
        <f t="shared" si="71"/>
        <v>Threatened</v>
      </c>
      <c r="AC1502" s="11" t="s">
        <v>799</v>
      </c>
      <c r="AD1502" s="13" t="s">
        <v>2373</v>
      </c>
      <c r="AE1502" s="11" t="s">
        <v>1336</v>
      </c>
    </row>
    <row r="1503" spans="1:31">
      <c r="A1503" s="9" t="s">
        <v>1435</v>
      </c>
      <c r="B1503" s="15" t="s">
        <v>1314</v>
      </c>
      <c r="C1503" s="9">
        <v>2012</v>
      </c>
      <c r="D1503" s="11" t="str">
        <f t="shared" si="69"/>
        <v>Not Threatened</v>
      </c>
      <c r="E1503" s="11" t="s">
        <v>1518</v>
      </c>
      <c r="F1503" s="11" t="s">
        <v>317</v>
      </c>
      <c r="G1503" s="9" t="s">
        <v>155</v>
      </c>
      <c r="H1503" s="12" t="s">
        <v>2735</v>
      </c>
      <c r="I1503" s="12" t="s">
        <v>2735</v>
      </c>
      <c r="Y1503" s="12" t="str">
        <f t="shared" si="70"/>
        <v/>
      </c>
      <c r="Z1503" s="9">
        <v>2008</v>
      </c>
      <c r="AA1503" s="15" t="s">
        <v>1314</v>
      </c>
      <c r="AB1503" s="11" t="str">
        <f t="shared" si="71"/>
        <v>Not Threatened</v>
      </c>
      <c r="AC1503" s="11" t="s">
        <v>1518</v>
      </c>
      <c r="AD1503" s="13" t="s">
        <v>2373</v>
      </c>
      <c r="AE1503" s="11" t="s">
        <v>1336</v>
      </c>
    </row>
    <row r="1504" spans="1:31">
      <c r="A1504" s="9" t="s">
        <v>1435</v>
      </c>
      <c r="B1504" s="15" t="s">
        <v>1315</v>
      </c>
      <c r="C1504" s="9">
        <v>2012</v>
      </c>
      <c r="D1504" s="11" t="str">
        <f t="shared" si="69"/>
        <v>At Risk</v>
      </c>
      <c r="E1504" s="11" t="s">
        <v>725</v>
      </c>
      <c r="F1504" s="11" t="s">
        <v>317</v>
      </c>
      <c r="G1504" s="9" t="s">
        <v>155</v>
      </c>
      <c r="H1504" s="12" t="s">
        <v>2735</v>
      </c>
      <c r="I1504" s="12" t="s">
        <v>2735</v>
      </c>
      <c r="T1504" s="12" t="s">
        <v>802</v>
      </c>
      <c r="U1504" s="12" t="s">
        <v>319</v>
      </c>
      <c r="Y1504" s="12" t="str">
        <f t="shared" si="70"/>
        <v>RR, SO</v>
      </c>
      <c r="Z1504" s="9">
        <v>2008</v>
      </c>
      <c r="AA1504" s="15" t="s">
        <v>1315</v>
      </c>
      <c r="AB1504" s="11" t="str">
        <f t="shared" si="71"/>
        <v>At Risk</v>
      </c>
      <c r="AC1504" s="11" t="s">
        <v>725</v>
      </c>
      <c r="AD1504" s="13" t="s">
        <v>2373</v>
      </c>
      <c r="AE1504" s="11" t="s">
        <v>1336</v>
      </c>
    </row>
    <row r="1505" spans="1:31">
      <c r="A1505" s="9" t="s">
        <v>1435</v>
      </c>
      <c r="B1505" s="15" t="s">
        <v>112</v>
      </c>
      <c r="C1505" s="9">
        <v>2012</v>
      </c>
      <c r="D1505" s="11" t="str">
        <f t="shared" si="69"/>
        <v>Not Threatened</v>
      </c>
      <c r="E1505" s="11" t="s">
        <v>1518</v>
      </c>
      <c r="F1505" s="11" t="s">
        <v>317</v>
      </c>
      <c r="G1505" s="9" t="s">
        <v>155</v>
      </c>
      <c r="H1505" s="12" t="s">
        <v>2738</v>
      </c>
      <c r="I1505" s="12" t="s">
        <v>2739</v>
      </c>
      <c r="Y1505" s="12" t="str">
        <f t="shared" si="70"/>
        <v/>
      </c>
      <c r="Z1505" s="9">
        <v>2008</v>
      </c>
      <c r="AA1505" s="15" t="s">
        <v>112</v>
      </c>
      <c r="AB1505" s="11" t="str">
        <f t="shared" si="71"/>
        <v>Data Deficient</v>
      </c>
      <c r="AC1505" s="11" t="s">
        <v>1334</v>
      </c>
      <c r="AD1505" s="13" t="s">
        <v>2373</v>
      </c>
      <c r="AE1505" s="11" t="s">
        <v>1336</v>
      </c>
    </row>
    <row r="1506" spans="1:31">
      <c r="A1506" s="9" t="s">
        <v>1435</v>
      </c>
      <c r="B1506" s="15" t="s">
        <v>113</v>
      </c>
      <c r="C1506" s="9">
        <v>2012</v>
      </c>
      <c r="D1506" s="11" t="str">
        <f t="shared" si="69"/>
        <v>At Risk</v>
      </c>
      <c r="E1506" s="11" t="s">
        <v>725</v>
      </c>
      <c r="F1506" s="11" t="s">
        <v>317</v>
      </c>
      <c r="G1506" s="9" t="s">
        <v>155</v>
      </c>
      <c r="H1506" s="12" t="s">
        <v>2735</v>
      </c>
      <c r="I1506" s="12" t="s">
        <v>2735</v>
      </c>
      <c r="Q1506" s="12" t="s">
        <v>843</v>
      </c>
      <c r="Y1506" s="12" t="str">
        <f t="shared" si="70"/>
        <v>OL</v>
      </c>
      <c r="Z1506" s="9">
        <v>2008</v>
      </c>
      <c r="AA1506" s="15" t="s">
        <v>113</v>
      </c>
      <c r="AB1506" s="11" t="str">
        <f t="shared" si="71"/>
        <v>At Risk</v>
      </c>
      <c r="AC1506" s="11" t="s">
        <v>725</v>
      </c>
      <c r="AD1506" s="13" t="s">
        <v>2373</v>
      </c>
      <c r="AE1506" s="11" t="s">
        <v>1336</v>
      </c>
    </row>
    <row r="1507" spans="1:31">
      <c r="A1507" s="9" t="s">
        <v>1435</v>
      </c>
      <c r="B1507" s="15" t="s">
        <v>107</v>
      </c>
      <c r="C1507" s="9">
        <v>2012</v>
      </c>
      <c r="D1507" s="11" t="str">
        <f t="shared" si="69"/>
        <v>Threatened</v>
      </c>
      <c r="E1507" s="11" t="s">
        <v>799</v>
      </c>
      <c r="F1507" s="11" t="s">
        <v>2868</v>
      </c>
      <c r="G1507" s="9" t="s">
        <v>317</v>
      </c>
      <c r="H1507" s="12" t="s">
        <v>2736</v>
      </c>
      <c r="I1507" s="12" t="s">
        <v>2737</v>
      </c>
      <c r="J1507" s="12" t="s">
        <v>1939</v>
      </c>
      <c r="M1507" s="12" t="s">
        <v>507</v>
      </c>
      <c r="V1507" s="12" t="s">
        <v>243</v>
      </c>
      <c r="Y1507" s="12" t="str">
        <f t="shared" si="70"/>
        <v>CD, EF, Sp</v>
      </c>
      <c r="Z1507" s="9">
        <v>2008</v>
      </c>
      <c r="AA1507" s="15" t="s">
        <v>107</v>
      </c>
      <c r="AB1507" s="11" t="str">
        <f t="shared" si="71"/>
        <v>Threatened</v>
      </c>
      <c r="AC1507" s="11" t="s">
        <v>506</v>
      </c>
      <c r="AD1507" s="13" t="s">
        <v>2373</v>
      </c>
      <c r="AE1507" s="11" t="s">
        <v>1336</v>
      </c>
    </row>
    <row r="1508" spans="1:31" ht="25.5">
      <c r="A1508" s="9" t="s">
        <v>1435</v>
      </c>
      <c r="B1508" s="15" t="s">
        <v>157</v>
      </c>
      <c r="C1508" s="9">
        <v>2012</v>
      </c>
      <c r="D1508" s="11" t="str">
        <f t="shared" si="69"/>
        <v>Not Threatened</v>
      </c>
      <c r="E1508" s="11" t="s">
        <v>1518</v>
      </c>
      <c r="F1508" s="11" t="s">
        <v>317</v>
      </c>
      <c r="G1508" s="9" t="s">
        <v>155</v>
      </c>
      <c r="H1508" s="12" t="s">
        <v>2735</v>
      </c>
      <c r="I1508" s="12" t="s">
        <v>2735</v>
      </c>
      <c r="Y1508" s="12" t="str">
        <f t="shared" si="70"/>
        <v/>
      </c>
      <c r="Z1508" s="9">
        <v>2008</v>
      </c>
      <c r="AA1508" s="15" t="s">
        <v>157</v>
      </c>
      <c r="AB1508" s="11" t="str">
        <f t="shared" si="71"/>
        <v>Not Threatened</v>
      </c>
      <c r="AC1508" s="11" t="s">
        <v>1518</v>
      </c>
      <c r="AD1508" s="13" t="s">
        <v>2373</v>
      </c>
      <c r="AE1508" s="11" t="s">
        <v>1336</v>
      </c>
    </row>
    <row r="1509" spans="1:31" ht="25.5">
      <c r="A1509" s="9" t="s">
        <v>1435</v>
      </c>
      <c r="B1509" s="15" t="s">
        <v>973</v>
      </c>
      <c r="C1509" s="9">
        <v>2012</v>
      </c>
      <c r="D1509" s="11" t="str">
        <f t="shared" si="69"/>
        <v>Not Threatened</v>
      </c>
      <c r="E1509" s="11" t="s">
        <v>1518</v>
      </c>
      <c r="F1509" s="11" t="s">
        <v>317</v>
      </c>
      <c r="G1509" s="9" t="s">
        <v>155</v>
      </c>
      <c r="H1509" s="12" t="s">
        <v>2735</v>
      </c>
      <c r="I1509" s="12" t="s">
        <v>2735</v>
      </c>
      <c r="Y1509" s="12" t="str">
        <f t="shared" si="70"/>
        <v/>
      </c>
      <c r="Z1509" s="9">
        <v>2008</v>
      </c>
      <c r="AA1509" s="15" t="s">
        <v>973</v>
      </c>
      <c r="AB1509" s="11" t="str">
        <f t="shared" si="71"/>
        <v>Not Threatened</v>
      </c>
      <c r="AC1509" s="11" t="s">
        <v>1518</v>
      </c>
      <c r="AD1509" s="13" t="s">
        <v>2373</v>
      </c>
      <c r="AE1509" s="11" t="s">
        <v>1336</v>
      </c>
    </row>
    <row r="1510" spans="1:31" ht="25.5">
      <c r="A1510" s="9" t="s">
        <v>1435</v>
      </c>
      <c r="B1510" s="15" t="s">
        <v>974</v>
      </c>
      <c r="C1510" s="9">
        <v>2012</v>
      </c>
      <c r="D1510" s="11" t="str">
        <f t="shared" si="69"/>
        <v>Not Threatened</v>
      </c>
      <c r="E1510" s="11" t="s">
        <v>1518</v>
      </c>
      <c r="F1510" s="11" t="s">
        <v>317</v>
      </c>
      <c r="G1510" s="9" t="s">
        <v>155</v>
      </c>
      <c r="H1510" s="12" t="s">
        <v>2735</v>
      </c>
      <c r="I1510" s="12" t="s">
        <v>2735</v>
      </c>
      <c r="Y1510" s="12" t="str">
        <f t="shared" si="70"/>
        <v/>
      </c>
      <c r="Z1510" s="9">
        <v>2008</v>
      </c>
      <c r="AA1510" s="15" t="s">
        <v>974</v>
      </c>
      <c r="AB1510" s="11" t="str">
        <f t="shared" si="71"/>
        <v>Not Threatened</v>
      </c>
      <c r="AC1510" s="11" t="s">
        <v>1518</v>
      </c>
      <c r="AD1510" s="13" t="s">
        <v>2373</v>
      </c>
      <c r="AE1510" s="11" t="s">
        <v>1336</v>
      </c>
    </row>
    <row r="1511" spans="1:31">
      <c r="A1511" s="9" t="s">
        <v>1435</v>
      </c>
      <c r="B1511" s="15" t="s">
        <v>975</v>
      </c>
      <c r="C1511" s="9">
        <v>2012</v>
      </c>
      <c r="D1511" s="11" t="str">
        <f t="shared" si="69"/>
        <v>At Risk</v>
      </c>
      <c r="E1511" s="11" t="s">
        <v>725</v>
      </c>
      <c r="F1511" s="11" t="s">
        <v>317</v>
      </c>
      <c r="G1511" s="9" t="s">
        <v>155</v>
      </c>
      <c r="H1511" s="12" t="s">
        <v>2735</v>
      </c>
      <c r="I1511" s="12" t="s">
        <v>2735</v>
      </c>
      <c r="T1511" s="12" t="s">
        <v>802</v>
      </c>
      <c r="U1511" s="12" t="s">
        <v>319</v>
      </c>
      <c r="Y1511" s="12" t="str">
        <f t="shared" si="70"/>
        <v>RR, SO</v>
      </c>
      <c r="Z1511" s="9">
        <v>2008</v>
      </c>
      <c r="AA1511" s="15" t="s">
        <v>975</v>
      </c>
      <c r="AB1511" s="11" t="str">
        <f t="shared" si="71"/>
        <v>At Risk</v>
      </c>
      <c r="AC1511" s="11" t="s">
        <v>725</v>
      </c>
      <c r="AD1511" s="13" t="s">
        <v>2373</v>
      </c>
      <c r="AE1511" s="11" t="s">
        <v>1336</v>
      </c>
    </row>
    <row r="1512" spans="1:31">
      <c r="A1512" s="9" t="s">
        <v>1435</v>
      </c>
      <c r="B1512" s="15" t="s">
        <v>1903</v>
      </c>
      <c r="C1512" s="9">
        <v>2012</v>
      </c>
      <c r="D1512" s="11" t="str">
        <f t="shared" si="69"/>
        <v>At Risk</v>
      </c>
      <c r="E1512" s="11" t="s">
        <v>725</v>
      </c>
      <c r="F1512" s="11" t="s">
        <v>317</v>
      </c>
      <c r="G1512" s="9" t="s">
        <v>155</v>
      </c>
      <c r="H1512" s="12" t="s">
        <v>2735</v>
      </c>
      <c r="I1512" s="12" t="s">
        <v>2735</v>
      </c>
      <c r="T1512" s="12" t="s">
        <v>802</v>
      </c>
      <c r="Y1512" s="12" t="str">
        <f t="shared" si="70"/>
        <v>RR</v>
      </c>
      <c r="Z1512" s="9">
        <v>2008</v>
      </c>
      <c r="AA1512" s="15" t="s">
        <v>976</v>
      </c>
      <c r="AB1512" s="11" t="str">
        <f t="shared" si="71"/>
        <v>At Risk</v>
      </c>
      <c r="AC1512" s="11" t="s">
        <v>725</v>
      </c>
      <c r="AD1512" s="13" t="s">
        <v>2373</v>
      </c>
      <c r="AE1512" s="11" t="s">
        <v>1336</v>
      </c>
    </row>
    <row r="1513" spans="1:31">
      <c r="A1513" s="9" t="s">
        <v>1435</v>
      </c>
      <c r="B1513" s="15" t="s">
        <v>977</v>
      </c>
      <c r="C1513" s="9">
        <v>2012</v>
      </c>
      <c r="D1513" s="11" t="str">
        <f t="shared" si="69"/>
        <v>Not Threatened</v>
      </c>
      <c r="E1513" s="11" t="s">
        <v>1518</v>
      </c>
      <c r="F1513" s="11" t="s">
        <v>317</v>
      </c>
      <c r="G1513" s="9" t="s">
        <v>155</v>
      </c>
      <c r="H1513" s="12" t="s">
        <v>2735</v>
      </c>
      <c r="I1513" s="12" t="s">
        <v>2735</v>
      </c>
      <c r="Y1513" s="12" t="str">
        <f t="shared" si="70"/>
        <v/>
      </c>
      <c r="Z1513" s="9">
        <v>2008</v>
      </c>
      <c r="AA1513" s="15" t="s">
        <v>977</v>
      </c>
      <c r="AB1513" s="11" t="str">
        <f t="shared" si="71"/>
        <v>Not Threatened</v>
      </c>
      <c r="AC1513" s="11" t="s">
        <v>1518</v>
      </c>
      <c r="AD1513" s="13" t="s">
        <v>2373</v>
      </c>
      <c r="AE1513" s="11" t="s">
        <v>1336</v>
      </c>
    </row>
    <row r="1514" spans="1:31" ht="25.5">
      <c r="A1514" s="9" t="s">
        <v>1435</v>
      </c>
      <c r="B1514" s="15" t="s">
        <v>954</v>
      </c>
      <c r="C1514" s="9">
        <v>2012</v>
      </c>
      <c r="D1514" s="11" t="str">
        <f t="shared" si="69"/>
        <v>At Risk</v>
      </c>
      <c r="E1514" s="11" t="s">
        <v>725</v>
      </c>
      <c r="F1514" s="11" t="s">
        <v>317</v>
      </c>
      <c r="G1514" s="9" t="s">
        <v>155</v>
      </c>
      <c r="H1514" s="12" t="s">
        <v>2735</v>
      </c>
      <c r="I1514" s="12" t="s">
        <v>2735</v>
      </c>
      <c r="Q1514" s="12" t="s">
        <v>843</v>
      </c>
      <c r="Y1514" s="12" t="str">
        <f t="shared" si="70"/>
        <v>OL</v>
      </c>
      <c r="Z1514" s="9">
        <v>2008</v>
      </c>
      <c r="AA1514" s="15" t="s">
        <v>954</v>
      </c>
      <c r="AB1514" s="11" t="str">
        <f t="shared" si="71"/>
        <v>At Risk</v>
      </c>
      <c r="AC1514" s="11" t="s">
        <v>725</v>
      </c>
      <c r="AD1514" s="13" t="s">
        <v>2373</v>
      </c>
      <c r="AE1514" s="11" t="s">
        <v>1336</v>
      </c>
    </row>
    <row r="1515" spans="1:31" ht="25.5">
      <c r="A1515" s="9" t="s">
        <v>1435</v>
      </c>
      <c r="B1515" s="15" t="s">
        <v>41</v>
      </c>
      <c r="C1515" s="9">
        <v>2012</v>
      </c>
      <c r="D1515" s="11" t="str">
        <f t="shared" si="69"/>
        <v>Not Threatened</v>
      </c>
      <c r="E1515" s="11" t="s">
        <v>1518</v>
      </c>
      <c r="F1515" s="11" t="s">
        <v>317</v>
      </c>
      <c r="G1515" s="9" t="s">
        <v>155</v>
      </c>
      <c r="H1515" s="12" t="s">
        <v>2735</v>
      </c>
      <c r="I1515" s="12" t="s">
        <v>2735</v>
      </c>
      <c r="Y1515" s="12" t="str">
        <f t="shared" si="70"/>
        <v/>
      </c>
      <c r="Z1515" s="9">
        <v>2008</v>
      </c>
      <c r="AA1515" s="15" t="s">
        <v>955</v>
      </c>
      <c r="AB1515" s="11" t="str">
        <f t="shared" si="71"/>
        <v>Not Threatened</v>
      </c>
      <c r="AC1515" s="11" t="s">
        <v>1518</v>
      </c>
      <c r="AD1515" s="13" t="s">
        <v>2373</v>
      </c>
      <c r="AE1515" s="11" t="s">
        <v>1336</v>
      </c>
    </row>
    <row r="1516" spans="1:31" ht="25.5">
      <c r="A1516" s="9" t="s">
        <v>1435</v>
      </c>
      <c r="B1516" s="15" t="s">
        <v>956</v>
      </c>
      <c r="C1516" s="9">
        <v>2012</v>
      </c>
      <c r="D1516" s="11" t="str">
        <f t="shared" si="69"/>
        <v>Threatened</v>
      </c>
      <c r="E1516" s="11" t="s">
        <v>508</v>
      </c>
      <c r="F1516" s="11" t="s">
        <v>2723</v>
      </c>
      <c r="G1516" s="9" t="s">
        <v>155</v>
      </c>
      <c r="H1516" s="12" t="s">
        <v>2740</v>
      </c>
      <c r="I1516" s="12" t="s">
        <v>2739</v>
      </c>
      <c r="W1516" s="12" t="s">
        <v>653</v>
      </c>
      <c r="Y1516" s="12" t="str">
        <f t="shared" si="70"/>
        <v>St</v>
      </c>
      <c r="Z1516" s="9">
        <v>2008</v>
      </c>
      <c r="AA1516" s="15" t="s">
        <v>956</v>
      </c>
      <c r="AB1516" s="11" t="str">
        <f t="shared" si="71"/>
        <v>Threatened</v>
      </c>
      <c r="AC1516" s="11" t="s">
        <v>799</v>
      </c>
      <c r="AD1516" s="13" t="s">
        <v>2373</v>
      </c>
      <c r="AE1516" s="11" t="s">
        <v>1336</v>
      </c>
    </row>
    <row r="1517" spans="1:31">
      <c r="A1517" s="9" t="s">
        <v>1435</v>
      </c>
      <c r="B1517" s="15" t="s">
        <v>911</v>
      </c>
      <c r="C1517" s="9">
        <v>2012</v>
      </c>
      <c r="D1517" s="11" t="str">
        <f t="shared" si="69"/>
        <v>At Risk</v>
      </c>
      <c r="E1517" s="11" t="s">
        <v>725</v>
      </c>
      <c r="F1517" s="11" t="s">
        <v>317</v>
      </c>
      <c r="G1517" s="9" t="s">
        <v>155</v>
      </c>
      <c r="H1517" s="12" t="s">
        <v>2735</v>
      </c>
      <c r="I1517" s="12" t="s">
        <v>2735</v>
      </c>
      <c r="V1517" s="12" t="s">
        <v>243</v>
      </c>
      <c r="Y1517" s="12" t="str">
        <f t="shared" si="70"/>
        <v>Sp</v>
      </c>
      <c r="Z1517" s="9">
        <v>2008</v>
      </c>
      <c r="AA1517" s="15" t="s">
        <v>911</v>
      </c>
      <c r="AB1517" s="11" t="str">
        <f t="shared" si="71"/>
        <v>At Risk</v>
      </c>
      <c r="AC1517" s="11" t="s">
        <v>725</v>
      </c>
      <c r="AD1517" s="13" t="s">
        <v>2373</v>
      </c>
      <c r="AE1517" s="11" t="s">
        <v>1336</v>
      </c>
    </row>
    <row r="1518" spans="1:31" ht="25.5">
      <c r="A1518" s="9" t="s">
        <v>1435</v>
      </c>
      <c r="B1518" s="15" t="s">
        <v>912</v>
      </c>
      <c r="C1518" s="9">
        <v>2012</v>
      </c>
      <c r="D1518" s="11" t="str">
        <f t="shared" si="69"/>
        <v>Not Threatened</v>
      </c>
      <c r="E1518" s="11" t="s">
        <v>1518</v>
      </c>
      <c r="F1518" s="11" t="s">
        <v>317</v>
      </c>
      <c r="G1518" s="9" t="s">
        <v>155</v>
      </c>
      <c r="H1518" s="12" t="s">
        <v>2735</v>
      </c>
      <c r="I1518" s="12" t="s">
        <v>2735</v>
      </c>
      <c r="Y1518" s="12" t="str">
        <f t="shared" si="70"/>
        <v/>
      </c>
      <c r="Z1518" s="9">
        <v>2008</v>
      </c>
      <c r="AA1518" s="11" t="s">
        <v>952</v>
      </c>
      <c r="AB1518" s="11" t="str">
        <f t="shared" si="71"/>
        <v>Not Threatened</v>
      </c>
      <c r="AC1518" s="11" t="s">
        <v>1518</v>
      </c>
      <c r="AD1518" s="13" t="s">
        <v>2373</v>
      </c>
      <c r="AE1518" s="11" t="s">
        <v>1336</v>
      </c>
    </row>
    <row r="1519" spans="1:31">
      <c r="A1519" s="9" t="s">
        <v>1435</v>
      </c>
      <c r="B1519" s="15" t="s">
        <v>40</v>
      </c>
      <c r="C1519" s="9">
        <v>2012</v>
      </c>
      <c r="D1519" s="11" t="str">
        <f t="shared" si="69"/>
        <v>Not Threatened</v>
      </c>
      <c r="E1519" s="11" t="s">
        <v>1518</v>
      </c>
      <c r="F1519" s="11" t="s">
        <v>317</v>
      </c>
      <c r="G1519" s="9" t="s">
        <v>155</v>
      </c>
      <c r="H1519" s="12" t="s">
        <v>2735</v>
      </c>
      <c r="I1519" s="12" t="s">
        <v>2735</v>
      </c>
      <c r="Y1519" s="12" t="str">
        <f t="shared" si="70"/>
        <v/>
      </c>
      <c r="Z1519" s="9">
        <v>2008</v>
      </c>
      <c r="AA1519" s="15" t="s">
        <v>913</v>
      </c>
      <c r="AB1519" s="11" t="str">
        <f t="shared" si="71"/>
        <v>Not Threatened</v>
      </c>
      <c r="AC1519" s="11" t="s">
        <v>1518</v>
      </c>
      <c r="AD1519" s="13" t="s">
        <v>2373</v>
      </c>
      <c r="AE1519" s="11" t="s">
        <v>1336</v>
      </c>
    </row>
    <row r="1520" spans="1:31">
      <c r="A1520" s="9" t="s">
        <v>1435</v>
      </c>
      <c r="B1520" s="15" t="s">
        <v>914</v>
      </c>
      <c r="C1520" s="9">
        <v>2012</v>
      </c>
      <c r="D1520" s="11" t="str">
        <f t="shared" si="69"/>
        <v>At Risk</v>
      </c>
      <c r="E1520" s="11" t="s">
        <v>244</v>
      </c>
      <c r="F1520" s="11" t="s">
        <v>2849</v>
      </c>
      <c r="G1520" s="9" t="s">
        <v>148</v>
      </c>
      <c r="H1520" s="12" t="s">
        <v>2735</v>
      </c>
      <c r="I1520" s="12" t="s">
        <v>2735</v>
      </c>
      <c r="L1520" s="12" t="s">
        <v>1784</v>
      </c>
      <c r="T1520" s="12" t="s">
        <v>802</v>
      </c>
      <c r="V1520" s="12" t="s">
        <v>243</v>
      </c>
      <c r="Y1520" s="12" t="str">
        <f t="shared" si="70"/>
        <v>DP, RR, Sp</v>
      </c>
      <c r="Z1520" s="9">
        <v>2008</v>
      </c>
      <c r="AA1520" s="15" t="s">
        <v>914</v>
      </c>
      <c r="AB1520" s="11" t="str">
        <f t="shared" si="71"/>
        <v>At Risk</v>
      </c>
      <c r="AC1520" s="11" t="s">
        <v>244</v>
      </c>
      <c r="AD1520" s="13" t="s">
        <v>2373</v>
      </c>
      <c r="AE1520" s="11" t="s">
        <v>1336</v>
      </c>
    </row>
    <row r="1521" spans="1:31" ht="25.5">
      <c r="A1521" s="9" t="s">
        <v>1435</v>
      </c>
      <c r="B1521" s="15" t="s">
        <v>915</v>
      </c>
      <c r="C1521" s="9">
        <v>2012</v>
      </c>
      <c r="D1521" s="11" t="str">
        <f t="shared" si="69"/>
        <v>At Risk</v>
      </c>
      <c r="E1521" s="11" t="s">
        <v>725</v>
      </c>
      <c r="F1521" s="11" t="s">
        <v>317</v>
      </c>
      <c r="G1521" s="9" t="s">
        <v>155</v>
      </c>
      <c r="H1521" s="12" t="s">
        <v>2735</v>
      </c>
      <c r="I1521" s="12" t="s">
        <v>2735</v>
      </c>
      <c r="V1521" s="12" t="s">
        <v>243</v>
      </c>
      <c r="Y1521" s="12" t="str">
        <f t="shared" si="70"/>
        <v>Sp</v>
      </c>
      <c r="Z1521" s="9">
        <v>2008</v>
      </c>
      <c r="AA1521" s="15" t="s">
        <v>915</v>
      </c>
      <c r="AB1521" s="11" t="str">
        <f t="shared" si="71"/>
        <v>At Risk</v>
      </c>
      <c r="AC1521" s="11" t="s">
        <v>725</v>
      </c>
      <c r="AD1521" s="13" t="s">
        <v>2373</v>
      </c>
      <c r="AE1521" s="11" t="s">
        <v>1336</v>
      </c>
    </row>
    <row r="1522" spans="1:31" ht="25.5">
      <c r="A1522" s="9" t="s">
        <v>1435</v>
      </c>
      <c r="B1522" s="15" t="s">
        <v>39</v>
      </c>
      <c r="C1522" s="9">
        <v>2012</v>
      </c>
      <c r="D1522" s="11" t="str">
        <f t="shared" si="69"/>
        <v>At Risk</v>
      </c>
      <c r="E1522" s="11" t="s">
        <v>725</v>
      </c>
      <c r="F1522" s="11" t="s">
        <v>317</v>
      </c>
      <c r="G1522" s="9" t="s">
        <v>155</v>
      </c>
      <c r="H1522" s="12" t="s">
        <v>2735</v>
      </c>
      <c r="I1522" s="12" t="s">
        <v>2735</v>
      </c>
      <c r="V1522" s="12" t="s">
        <v>243</v>
      </c>
      <c r="Y1522" s="12" t="str">
        <f t="shared" si="70"/>
        <v>Sp</v>
      </c>
      <c r="Z1522" s="9">
        <v>2008</v>
      </c>
      <c r="AA1522" s="15" t="s">
        <v>916</v>
      </c>
      <c r="AB1522" s="11" t="str">
        <f t="shared" si="71"/>
        <v>At Risk</v>
      </c>
      <c r="AC1522" s="11" t="s">
        <v>725</v>
      </c>
      <c r="AD1522" s="13" t="s">
        <v>2373</v>
      </c>
      <c r="AE1522" s="11" t="s">
        <v>1336</v>
      </c>
    </row>
    <row r="1523" spans="1:31">
      <c r="A1523" s="9" t="s">
        <v>1435</v>
      </c>
      <c r="B1523" s="10" t="s">
        <v>2900</v>
      </c>
      <c r="C1523" s="9">
        <v>2012</v>
      </c>
      <c r="D1523" s="11" t="str">
        <f t="shared" si="69"/>
        <v>Not Threatened</v>
      </c>
      <c r="E1523" s="11" t="s">
        <v>1518</v>
      </c>
      <c r="F1523" s="11" t="s">
        <v>317</v>
      </c>
      <c r="G1523" s="9" t="s">
        <v>155</v>
      </c>
      <c r="H1523" s="12" t="s">
        <v>2735</v>
      </c>
      <c r="I1523" s="12" t="s">
        <v>2735</v>
      </c>
      <c r="Y1523" s="12" t="str">
        <f t="shared" si="70"/>
        <v/>
      </c>
      <c r="Z1523" s="9">
        <v>2008</v>
      </c>
      <c r="AA1523" s="10" t="s">
        <v>2900</v>
      </c>
      <c r="AB1523" s="11" t="str">
        <f t="shared" si="71"/>
        <v>Not Threatened</v>
      </c>
      <c r="AC1523" s="11" t="s">
        <v>1518</v>
      </c>
      <c r="AD1523" s="13" t="s">
        <v>2373</v>
      </c>
      <c r="AE1523" s="11" t="s">
        <v>882</v>
      </c>
    </row>
    <row r="1524" spans="1:31">
      <c r="A1524" s="9" t="s">
        <v>1435</v>
      </c>
      <c r="B1524" s="10" t="s">
        <v>2665</v>
      </c>
      <c r="C1524" s="9">
        <v>2012</v>
      </c>
      <c r="D1524" s="11" t="str">
        <f t="shared" si="69"/>
        <v>Not Threatened</v>
      </c>
      <c r="E1524" s="11" t="s">
        <v>1518</v>
      </c>
      <c r="F1524" s="11" t="s">
        <v>317</v>
      </c>
      <c r="G1524" s="9" t="s">
        <v>155</v>
      </c>
      <c r="H1524" s="12" t="s">
        <v>2735</v>
      </c>
      <c r="I1524" s="12" t="s">
        <v>2735</v>
      </c>
      <c r="Y1524" s="12" t="str">
        <f t="shared" si="70"/>
        <v/>
      </c>
      <c r="Z1524" s="9">
        <v>2008</v>
      </c>
      <c r="AA1524" s="10" t="s">
        <v>2665</v>
      </c>
      <c r="AB1524" s="11" t="str">
        <f t="shared" si="71"/>
        <v>Not Threatened</v>
      </c>
      <c r="AC1524" s="11" t="s">
        <v>1518</v>
      </c>
      <c r="AD1524" s="13" t="s">
        <v>2373</v>
      </c>
      <c r="AE1524" s="11" t="s">
        <v>2227</v>
      </c>
    </row>
    <row r="1525" spans="1:31">
      <c r="A1525" s="9" t="s">
        <v>1435</v>
      </c>
      <c r="B1525" s="10" t="s">
        <v>2666</v>
      </c>
      <c r="C1525" s="9">
        <v>2012</v>
      </c>
      <c r="D1525" s="11" t="str">
        <f t="shared" si="69"/>
        <v>Not Threatened</v>
      </c>
      <c r="E1525" s="11" t="s">
        <v>1518</v>
      </c>
      <c r="F1525" s="11" t="s">
        <v>317</v>
      </c>
      <c r="G1525" s="9" t="s">
        <v>155</v>
      </c>
      <c r="H1525" s="12" t="s">
        <v>2735</v>
      </c>
      <c r="I1525" s="12" t="s">
        <v>2735</v>
      </c>
      <c r="Y1525" s="12" t="str">
        <f t="shared" si="70"/>
        <v/>
      </c>
      <c r="Z1525" s="9">
        <v>2008</v>
      </c>
      <c r="AA1525" s="10" t="s">
        <v>2666</v>
      </c>
      <c r="AB1525" s="11" t="str">
        <f t="shared" si="71"/>
        <v>Not Threatened</v>
      </c>
      <c r="AC1525" s="11" t="s">
        <v>1518</v>
      </c>
      <c r="AD1525" s="13" t="s">
        <v>2373</v>
      </c>
      <c r="AE1525" s="11" t="s">
        <v>2227</v>
      </c>
    </row>
    <row r="1526" spans="1:31" ht="25.5">
      <c r="A1526" s="9" t="s">
        <v>1435</v>
      </c>
      <c r="B1526" s="15" t="s">
        <v>1184</v>
      </c>
      <c r="C1526" s="9">
        <v>2012</v>
      </c>
      <c r="D1526" s="11" t="str">
        <f t="shared" si="69"/>
        <v>Not Threatened</v>
      </c>
      <c r="E1526" s="11" t="s">
        <v>1518</v>
      </c>
      <c r="F1526" s="11" t="s">
        <v>317</v>
      </c>
      <c r="G1526" s="9" t="s">
        <v>155</v>
      </c>
      <c r="H1526" s="12" t="s">
        <v>2735</v>
      </c>
      <c r="I1526" s="12" t="s">
        <v>2735</v>
      </c>
      <c r="Y1526" s="12" t="str">
        <f t="shared" si="70"/>
        <v/>
      </c>
      <c r="Z1526" s="9">
        <v>2008</v>
      </c>
      <c r="AA1526" s="15" t="s">
        <v>1184</v>
      </c>
      <c r="AB1526" s="11" t="str">
        <f t="shared" si="71"/>
        <v>Not Threatened</v>
      </c>
      <c r="AC1526" s="11" t="s">
        <v>1518</v>
      </c>
      <c r="AD1526" s="13" t="s">
        <v>2373</v>
      </c>
      <c r="AE1526" s="11" t="s">
        <v>487</v>
      </c>
    </row>
    <row r="1527" spans="1:31">
      <c r="A1527" s="9" t="s">
        <v>1435</v>
      </c>
      <c r="B1527" s="15" t="s">
        <v>1906</v>
      </c>
      <c r="C1527" s="9">
        <v>2012</v>
      </c>
      <c r="D1527" s="11" t="str">
        <f t="shared" si="69"/>
        <v>At Risk</v>
      </c>
      <c r="E1527" s="11" t="s">
        <v>244</v>
      </c>
      <c r="F1527" s="11" t="s">
        <v>2730</v>
      </c>
      <c r="G1527" s="9" t="s">
        <v>154</v>
      </c>
      <c r="H1527" s="12" t="s">
        <v>2736</v>
      </c>
      <c r="I1527" s="12" t="s">
        <v>2737</v>
      </c>
      <c r="L1527" s="12" t="s">
        <v>1784</v>
      </c>
      <c r="Y1527" s="12" t="str">
        <f t="shared" si="70"/>
        <v>DP</v>
      </c>
      <c r="Z1527" s="9">
        <v>2008</v>
      </c>
      <c r="AA1527" s="15" t="s">
        <v>1906</v>
      </c>
      <c r="AB1527" s="11" t="str">
        <f t="shared" si="71"/>
        <v>Not Threatened</v>
      </c>
      <c r="AC1527" s="11" t="s">
        <v>1518</v>
      </c>
      <c r="AD1527" s="13" t="s">
        <v>2373</v>
      </c>
      <c r="AE1527" s="11" t="s">
        <v>487</v>
      </c>
    </row>
    <row r="1528" spans="1:31">
      <c r="A1528" s="9" t="s">
        <v>1435</v>
      </c>
      <c r="B1528" s="15" t="s">
        <v>2915</v>
      </c>
      <c r="C1528" s="9">
        <v>2012</v>
      </c>
      <c r="D1528" s="11" t="str">
        <f t="shared" si="69"/>
        <v>Not Threatened</v>
      </c>
      <c r="E1528" s="11" t="s">
        <v>1518</v>
      </c>
      <c r="F1528" s="11" t="s">
        <v>317</v>
      </c>
      <c r="G1528" s="9" t="s">
        <v>155</v>
      </c>
      <c r="H1528" s="12" t="s">
        <v>2735</v>
      </c>
      <c r="I1528" s="12" t="s">
        <v>2735</v>
      </c>
      <c r="Y1528" s="12" t="str">
        <f t="shared" si="70"/>
        <v/>
      </c>
      <c r="Z1528" s="9">
        <v>2008</v>
      </c>
      <c r="AA1528" s="15" t="s">
        <v>2915</v>
      </c>
      <c r="AB1528" s="11" t="str">
        <f t="shared" si="71"/>
        <v>Not Threatened</v>
      </c>
      <c r="AC1528" s="11" t="s">
        <v>1518</v>
      </c>
      <c r="AD1528" s="13" t="s">
        <v>2373</v>
      </c>
      <c r="AE1528" s="11" t="s">
        <v>1644</v>
      </c>
    </row>
    <row r="1529" spans="1:31">
      <c r="A1529" s="9" t="s">
        <v>1435</v>
      </c>
      <c r="B1529" s="15" t="s">
        <v>1491</v>
      </c>
      <c r="C1529" s="9">
        <v>2012</v>
      </c>
      <c r="D1529" s="11" t="str">
        <f t="shared" si="69"/>
        <v>Non-resident Native</v>
      </c>
      <c r="E1529" s="11" t="s">
        <v>1545</v>
      </c>
      <c r="F1529" s="11" t="s">
        <v>317</v>
      </c>
      <c r="G1529" s="9" t="s">
        <v>317</v>
      </c>
      <c r="H1529" s="12" t="s">
        <v>2735</v>
      </c>
      <c r="I1529" s="12" t="s">
        <v>2735</v>
      </c>
      <c r="U1529" s="12" t="s">
        <v>319</v>
      </c>
      <c r="Y1529" s="12" t="str">
        <f t="shared" si="70"/>
        <v>SO</v>
      </c>
      <c r="Z1529" s="9">
        <v>2008</v>
      </c>
      <c r="AA1529" s="15" t="s">
        <v>1491</v>
      </c>
      <c r="AB1529" s="11" t="str">
        <f t="shared" si="71"/>
        <v>Non-resident Native</v>
      </c>
      <c r="AC1529" s="11" t="s">
        <v>1545</v>
      </c>
      <c r="AD1529" s="13" t="s">
        <v>2373</v>
      </c>
      <c r="AE1529" s="11" t="s">
        <v>1387</v>
      </c>
    </row>
    <row r="1530" spans="1:31">
      <c r="A1530" s="9" t="s">
        <v>1435</v>
      </c>
      <c r="B1530" s="15" t="s">
        <v>917</v>
      </c>
      <c r="C1530" s="9">
        <v>2012</v>
      </c>
      <c r="D1530" s="11" t="str">
        <f t="shared" si="69"/>
        <v>Not Threatened</v>
      </c>
      <c r="E1530" s="11" t="s">
        <v>1518</v>
      </c>
      <c r="F1530" s="11" t="s">
        <v>317</v>
      </c>
      <c r="G1530" s="9" t="s">
        <v>155</v>
      </c>
      <c r="H1530" s="12" t="s">
        <v>2735</v>
      </c>
      <c r="I1530" s="12" t="s">
        <v>2735</v>
      </c>
      <c r="Y1530" s="12" t="str">
        <f t="shared" si="70"/>
        <v/>
      </c>
      <c r="Z1530" s="9">
        <v>2008</v>
      </c>
      <c r="AA1530" s="15" t="s">
        <v>917</v>
      </c>
      <c r="AB1530" s="11" t="str">
        <f t="shared" si="71"/>
        <v>Not Threatened</v>
      </c>
      <c r="AC1530" s="11" t="s">
        <v>1518</v>
      </c>
      <c r="AD1530" s="13" t="s">
        <v>2373</v>
      </c>
      <c r="AE1530" s="11" t="s">
        <v>1336</v>
      </c>
    </row>
    <row r="1531" spans="1:31">
      <c r="A1531" s="9" t="s">
        <v>1435</v>
      </c>
      <c r="B1531" s="15" t="s">
        <v>918</v>
      </c>
      <c r="C1531" s="9">
        <v>2012</v>
      </c>
      <c r="D1531" s="11" t="str">
        <f t="shared" si="69"/>
        <v>Not Threatened</v>
      </c>
      <c r="E1531" s="11" t="s">
        <v>1518</v>
      </c>
      <c r="F1531" s="11" t="s">
        <v>317</v>
      </c>
      <c r="G1531" s="9" t="s">
        <v>155</v>
      </c>
      <c r="H1531" s="12" t="s">
        <v>2735</v>
      </c>
      <c r="I1531" s="12" t="s">
        <v>2735</v>
      </c>
      <c r="Y1531" s="12" t="str">
        <f t="shared" si="70"/>
        <v/>
      </c>
      <c r="Z1531" s="9">
        <v>2008</v>
      </c>
      <c r="AA1531" s="15" t="s">
        <v>918</v>
      </c>
      <c r="AB1531" s="11" t="str">
        <f t="shared" si="71"/>
        <v>Not Threatened</v>
      </c>
      <c r="AC1531" s="11" t="s">
        <v>1518</v>
      </c>
      <c r="AD1531" s="13" t="s">
        <v>2373</v>
      </c>
      <c r="AE1531" s="11" t="s">
        <v>1336</v>
      </c>
    </row>
    <row r="1532" spans="1:31">
      <c r="A1532" s="9" t="s">
        <v>1435</v>
      </c>
      <c r="B1532" s="15" t="s">
        <v>919</v>
      </c>
      <c r="C1532" s="9">
        <v>2012</v>
      </c>
      <c r="D1532" s="11" t="str">
        <f t="shared" si="69"/>
        <v>At Risk</v>
      </c>
      <c r="E1532" s="11" t="s">
        <v>725</v>
      </c>
      <c r="F1532" s="11" t="s">
        <v>317</v>
      </c>
      <c r="G1532" s="9" t="s">
        <v>155</v>
      </c>
      <c r="H1532" s="12" t="s">
        <v>2735</v>
      </c>
      <c r="I1532" s="12" t="s">
        <v>2735</v>
      </c>
      <c r="T1532" s="12" t="s">
        <v>802</v>
      </c>
      <c r="V1532" s="12" t="s">
        <v>243</v>
      </c>
      <c r="Y1532" s="12" t="str">
        <f t="shared" si="70"/>
        <v>RR, Sp</v>
      </c>
      <c r="Z1532" s="9">
        <v>2008</v>
      </c>
      <c r="AA1532" s="15" t="s">
        <v>919</v>
      </c>
      <c r="AB1532" s="11" t="str">
        <f t="shared" si="71"/>
        <v>At Risk</v>
      </c>
      <c r="AC1532" s="11" t="s">
        <v>725</v>
      </c>
      <c r="AD1532" s="13" t="s">
        <v>2373</v>
      </c>
      <c r="AE1532" s="11" t="s">
        <v>1336</v>
      </c>
    </row>
    <row r="1533" spans="1:31">
      <c r="A1533" s="9" t="s">
        <v>1435</v>
      </c>
      <c r="B1533" s="15" t="s">
        <v>920</v>
      </c>
      <c r="C1533" s="9">
        <v>2012</v>
      </c>
      <c r="D1533" s="11" t="str">
        <f t="shared" si="69"/>
        <v>Threatened</v>
      </c>
      <c r="E1533" s="11" t="s">
        <v>508</v>
      </c>
      <c r="F1533" s="11" t="s">
        <v>804</v>
      </c>
      <c r="G1533" s="9" t="s">
        <v>155</v>
      </c>
      <c r="H1533" s="12" t="s">
        <v>2735</v>
      </c>
      <c r="I1533" s="12" t="s">
        <v>2735</v>
      </c>
      <c r="L1533" s="12" t="s">
        <v>1784</v>
      </c>
      <c r="Q1533" s="12" t="s">
        <v>843</v>
      </c>
      <c r="Y1533" s="12" t="str">
        <f t="shared" si="70"/>
        <v>DP, OL</v>
      </c>
      <c r="Z1533" s="9">
        <v>2008</v>
      </c>
      <c r="AA1533" s="15" t="s">
        <v>920</v>
      </c>
      <c r="AB1533" s="11" t="str">
        <f t="shared" si="71"/>
        <v>Threatened</v>
      </c>
      <c r="AC1533" s="11" t="s">
        <v>508</v>
      </c>
      <c r="AD1533" s="13" t="s">
        <v>2373</v>
      </c>
      <c r="AE1533" s="11" t="s">
        <v>1336</v>
      </c>
    </row>
    <row r="1534" spans="1:31">
      <c r="A1534" s="9" t="s">
        <v>1435</v>
      </c>
      <c r="B1534" s="15" t="s">
        <v>391</v>
      </c>
      <c r="C1534" s="9">
        <v>2012</v>
      </c>
      <c r="D1534" s="11" t="str">
        <f t="shared" si="69"/>
        <v>Not Threatened</v>
      </c>
      <c r="E1534" s="11" t="s">
        <v>1518</v>
      </c>
      <c r="F1534" s="11" t="s">
        <v>317</v>
      </c>
      <c r="G1534" s="9" t="s">
        <v>155</v>
      </c>
      <c r="H1534" s="12" t="s">
        <v>2735</v>
      </c>
      <c r="I1534" s="12" t="s">
        <v>2735</v>
      </c>
      <c r="Y1534" s="12" t="str">
        <f t="shared" si="70"/>
        <v/>
      </c>
      <c r="Z1534" s="9">
        <v>2008</v>
      </c>
      <c r="AA1534" s="15" t="s">
        <v>391</v>
      </c>
      <c r="AB1534" s="11" t="str">
        <f t="shared" si="71"/>
        <v>Not Threatened</v>
      </c>
      <c r="AC1534" s="11" t="s">
        <v>1518</v>
      </c>
      <c r="AD1534" s="13" t="s">
        <v>2373</v>
      </c>
      <c r="AE1534" s="11" t="s">
        <v>584</v>
      </c>
    </row>
    <row r="1535" spans="1:31">
      <c r="A1535" s="9" t="s">
        <v>1435</v>
      </c>
      <c r="B1535" s="15" t="s">
        <v>2019</v>
      </c>
      <c r="C1535" s="9">
        <v>2012</v>
      </c>
      <c r="D1535" s="11" t="str">
        <f t="shared" si="69"/>
        <v>Not Threatened</v>
      </c>
      <c r="E1535" s="11" t="s">
        <v>1518</v>
      </c>
      <c r="F1535" s="11" t="s">
        <v>317</v>
      </c>
      <c r="G1535" s="9" t="s">
        <v>155</v>
      </c>
      <c r="H1535" s="12" t="s">
        <v>2735</v>
      </c>
      <c r="I1535" s="12" t="s">
        <v>2735</v>
      </c>
      <c r="Y1535" s="12" t="str">
        <f t="shared" si="70"/>
        <v/>
      </c>
      <c r="Z1535" s="9">
        <v>2008</v>
      </c>
      <c r="AA1535" s="15" t="s">
        <v>2019</v>
      </c>
      <c r="AB1535" s="11" t="str">
        <f t="shared" si="71"/>
        <v>Not Threatened</v>
      </c>
      <c r="AC1535" s="11" t="s">
        <v>1518</v>
      </c>
      <c r="AD1535" s="13" t="s">
        <v>2373</v>
      </c>
      <c r="AE1535" s="11" t="s">
        <v>584</v>
      </c>
    </row>
    <row r="1536" spans="1:31">
      <c r="A1536" s="9" t="s">
        <v>1435</v>
      </c>
      <c r="B1536" s="15" t="s">
        <v>2020</v>
      </c>
      <c r="C1536" s="9">
        <v>2012</v>
      </c>
      <c r="D1536" s="11" t="str">
        <f t="shared" si="69"/>
        <v>At Risk</v>
      </c>
      <c r="E1536" s="11" t="s">
        <v>725</v>
      </c>
      <c r="F1536" s="11" t="s">
        <v>317</v>
      </c>
      <c r="G1536" s="9" t="s">
        <v>155</v>
      </c>
      <c r="H1536" s="12" t="s">
        <v>2740</v>
      </c>
      <c r="I1536" s="12" t="s">
        <v>2739</v>
      </c>
      <c r="L1536" s="12" t="s">
        <v>1784</v>
      </c>
      <c r="V1536" s="12" t="s">
        <v>243</v>
      </c>
      <c r="Y1536" s="12" t="str">
        <f t="shared" si="70"/>
        <v>DP, Sp</v>
      </c>
      <c r="Z1536" s="9">
        <v>2008</v>
      </c>
      <c r="AA1536" s="15" t="s">
        <v>2020</v>
      </c>
      <c r="AB1536" s="11" t="str">
        <f t="shared" si="71"/>
        <v>At Risk</v>
      </c>
      <c r="AC1536" s="11" t="s">
        <v>244</v>
      </c>
      <c r="AD1536" s="13" t="s">
        <v>2373</v>
      </c>
      <c r="AE1536" s="11" t="s">
        <v>584</v>
      </c>
    </row>
    <row r="1537" spans="1:31">
      <c r="A1537" s="9" t="s">
        <v>1435</v>
      </c>
      <c r="B1537" s="15" t="s">
        <v>2993</v>
      </c>
      <c r="C1537" s="9">
        <v>2012</v>
      </c>
      <c r="D1537" s="11" t="str">
        <f t="shared" si="69"/>
        <v>At Risk</v>
      </c>
      <c r="E1537" s="11" t="s">
        <v>725</v>
      </c>
      <c r="F1537" s="11" t="s">
        <v>317</v>
      </c>
      <c r="G1537" s="9" t="s">
        <v>155</v>
      </c>
      <c r="H1537" s="12" t="s">
        <v>2735</v>
      </c>
      <c r="I1537" s="12" t="s">
        <v>2735</v>
      </c>
      <c r="T1537" s="12" t="s">
        <v>802</v>
      </c>
      <c r="U1537" s="12" t="s">
        <v>319</v>
      </c>
      <c r="Y1537" s="12" t="str">
        <f t="shared" si="70"/>
        <v>RR, SO</v>
      </c>
      <c r="Z1537" s="9">
        <v>2008</v>
      </c>
      <c r="AA1537" s="15" t="s">
        <v>2021</v>
      </c>
      <c r="AB1537" s="11" t="str">
        <f t="shared" si="71"/>
        <v>At Risk</v>
      </c>
      <c r="AC1537" s="11" t="s">
        <v>725</v>
      </c>
      <c r="AD1537" s="13" t="s">
        <v>2373</v>
      </c>
      <c r="AE1537" s="11" t="s">
        <v>584</v>
      </c>
    </row>
    <row r="1538" spans="1:31" ht="25.5">
      <c r="A1538" s="9" t="s">
        <v>1435</v>
      </c>
      <c r="B1538" s="15" t="s">
        <v>1908</v>
      </c>
      <c r="C1538" s="9">
        <v>2012</v>
      </c>
      <c r="D1538" s="11" t="str">
        <f t="shared" ref="D1538:D1601" si="72">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1538" s="11" t="s">
        <v>725</v>
      </c>
      <c r="F1538" s="11" t="s">
        <v>317</v>
      </c>
      <c r="G1538" s="9" t="s">
        <v>155</v>
      </c>
      <c r="H1538" s="12" t="s">
        <v>2735</v>
      </c>
      <c r="I1538" s="12" t="s">
        <v>2735</v>
      </c>
      <c r="Q1538" s="12" t="s">
        <v>843</v>
      </c>
      <c r="Y1538" s="12" t="str">
        <f t="shared" si="70"/>
        <v>OL</v>
      </c>
      <c r="Z1538" s="9">
        <v>2008</v>
      </c>
      <c r="AA1538" s="15" t="s">
        <v>1908</v>
      </c>
      <c r="AB1538" s="11" t="str">
        <f t="shared" si="71"/>
        <v>At Risk</v>
      </c>
      <c r="AC1538" s="11" t="s">
        <v>725</v>
      </c>
      <c r="AD1538" s="13" t="s">
        <v>2373</v>
      </c>
      <c r="AE1538" s="11" t="s">
        <v>584</v>
      </c>
    </row>
    <row r="1539" spans="1:31">
      <c r="A1539" s="9" t="s">
        <v>1435</v>
      </c>
      <c r="B1539" s="14" t="s">
        <v>810</v>
      </c>
      <c r="C1539" s="9">
        <v>2012</v>
      </c>
      <c r="D1539" s="11" t="str">
        <f t="shared" si="72"/>
        <v>At Risk</v>
      </c>
      <c r="E1539" s="11" t="s">
        <v>725</v>
      </c>
      <c r="F1539" s="11" t="s">
        <v>317</v>
      </c>
      <c r="G1539" s="9" t="s">
        <v>155</v>
      </c>
      <c r="H1539" s="12" t="s">
        <v>2735</v>
      </c>
      <c r="I1539" s="12" t="s">
        <v>2735</v>
      </c>
      <c r="T1539" s="12" t="s">
        <v>802</v>
      </c>
      <c r="V1539" s="12" t="s">
        <v>243</v>
      </c>
      <c r="Y1539" s="12" t="str">
        <f t="shared" ref="Y1539:Y1602" si="73">SUBSTITUTE(TRIM(J1539&amp;" "&amp;K1539&amp;" "&amp;L1539&amp;" "&amp;M1539&amp;" "&amp;N1539&amp;" "&amp;O1539&amp;" "&amp;P1539&amp;" "&amp;Q1539&amp;" "&amp;R1539&amp;" "&amp;S1539&amp;" "&amp;T1539&amp;" "&amp;U1539&amp;" "&amp;V1539&amp;" "&amp;W1539&amp;" "&amp;X1539)," ",", ")</f>
        <v>RR, Sp</v>
      </c>
      <c r="Z1539" s="9">
        <v>2008</v>
      </c>
      <c r="AA1539" s="14" t="s">
        <v>810</v>
      </c>
      <c r="AB1539" s="11" t="str">
        <f t="shared" si="71"/>
        <v>At Risk</v>
      </c>
      <c r="AC1539" s="11" t="s">
        <v>725</v>
      </c>
      <c r="AD1539" s="9" t="s">
        <v>1546</v>
      </c>
      <c r="AE1539" s="9" t="s">
        <v>2247</v>
      </c>
    </row>
    <row r="1540" spans="1:31">
      <c r="A1540" s="9" t="s">
        <v>1435</v>
      </c>
      <c r="B1540" s="15" t="s">
        <v>2947</v>
      </c>
      <c r="C1540" s="9">
        <v>2012</v>
      </c>
      <c r="D1540" s="11" t="str">
        <f t="shared" si="72"/>
        <v>Threatened</v>
      </c>
      <c r="E1540" s="11" t="s">
        <v>799</v>
      </c>
      <c r="F1540" s="11" t="s">
        <v>2867</v>
      </c>
      <c r="G1540" s="9" t="s">
        <v>317</v>
      </c>
      <c r="H1540" s="12" t="s">
        <v>2735</v>
      </c>
      <c r="I1540" s="12" t="s">
        <v>2735</v>
      </c>
      <c r="L1540" s="12" t="s">
        <v>1784</v>
      </c>
      <c r="Y1540" s="12" t="str">
        <f t="shared" si="73"/>
        <v>DP</v>
      </c>
      <c r="Z1540" s="9">
        <v>2008</v>
      </c>
      <c r="AA1540" s="15" t="s">
        <v>2947</v>
      </c>
      <c r="AB1540" s="11" t="str">
        <f t="shared" si="71"/>
        <v>Threatened</v>
      </c>
      <c r="AC1540" s="11" t="s">
        <v>799</v>
      </c>
      <c r="AD1540" s="13" t="s">
        <v>2373</v>
      </c>
      <c r="AE1540" s="11" t="s">
        <v>2247</v>
      </c>
    </row>
    <row r="1541" spans="1:31">
      <c r="A1541" s="9" t="s">
        <v>1435</v>
      </c>
      <c r="B1541" s="15" t="s">
        <v>678</v>
      </c>
      <c r="C1541" s="9">
        <v>2012</v>
      </c>
      <c r="D1541" s="11" t="str">
        <f t="shared" si="72"/>
        <v>Not Threatened</v>
      </c>
      <c r="E1541" s="11" t="s">
        <v>1518</v>
      </c>
      <c r="F1541" s="11" t="s">
        <v>317</v>
      </c>
      <c r="G1541" s="9" t="s">
        <v>155</v>
      </c>
      <c r="H1541" s="12" t="s">
        <v>2735</v>
      </c>
      <c r="I1541" s="12" t="s">
        <v>2735</v>
      </c>
      <c r="Y1541" s="12" t="str">
        <f t="shared" si="73"/>
        <v/>
      </c>
      <c r="Z1541" s="9">
        <v>2008</v>
      </c>
      <c r="AA1541" s="15" t="s">
        <v>678</v>
      </c>
      <c r="AB1541" s="11" t="str">
        <f t="shared" ref="AB1541:AB1604" si="7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541" s="11" t="s">
        <v>1518</v>
      </c>
      <c r="AD1541" s="13" t="s">
        <v>2373</v>
      </c>
      <c r="AE1541" s="11" t="s">
        <v>2247</v>
      </c>
    </row>
    <row r="1542" spans="1:31">
      <c r="A1542" s="9" t="s">
        <v>1435</v>
      </c>
      <c r="B1542" s="15" t="s">
        <v>679</v>
      </c>
      <c r="C1542" s="9">
        <v>2012</v>
      </c>
      <c r="D1542" s="11" t="str">
        <f t="shared" si="72"/>
        <v>Threatened</v>
      </c>
      <c r="E1542" s="11" t="s">
        <v>799</v>
      </c>
      <c r="F1542" s="11" t="s">
        <v>2867</v>
      </c>
      <c r="G1542" s="9" t="s">
        <v>317</v>
      </c>
      <c r="H1542" s="12" t="s">
        <v>2736</v>
      </c>
      <c r="I1542" s="12" t="s">
        <v>2739</v>
      </c>
      <c r="Q1542" s="12" t="s">
        <v>843</v>
      </c>
      <c r="Y1542" s="12" t="str">
        <f t="shared" si="73"/>
        <v>OL</v>
      </c>
      <c r="Z1542" s="9">
        <v>2008</v>
      </c>
      <c r="AA1542" s="14" t="s">
        <v>586</v>
      </c>
      <c r="AB1542" s="11" t="str">
        <f t="shared" si="74"/>
        <v>At Risk</v>
      </c>
      <c r="AC1542" s="11" t="s">
        <v>725</v>
      </c>
      <c r="AD1542" s="13" t="s">
        <v>2373</v>
      </c>
      <c r="AE1542" s="11" t="s">
        <v>2247</v>
      </c>
    </row>
    <row r="1543" spans="1:31">
      <c r="A1543" s="9" t="s">
        <v>1435</v>
      </c>
      <c r="B1543" s="15" t="s">
        <v>680</v>
      </c>
      <c r="C1543" s="9">
        <v>2012</v>
      </c>
      <c r="D1543" s="11" t="str">
        <f t="shared" si="72"/>
        <v>Not Threatened</v>
      </c>
      <c r="E1543" s="11" t="s">
        <v>1518</v>
      </c>
      <c r="F1543" s="11" t="s">
        <v>317</v>
      </c>
      <c r="G1543" s="9" t="s">
        <v>155</v>
      </c>
      <c r="H1543" s="12" t="s">
        <v>2735</v>
      </c>
      <c r="I1543" s="12" t="s">
        <v>2735</v>
      </c>
      <c r="Y1543" s="12" t="str">
        <f t="shared" si="73"/>
        <v/>
      </c>
      <c r="Z1543" s="9">
        <v>2008</v>
      </c>
      <c r="AA1543" s="15" t="s">
        <v>680</v>
      </c>
      <c r="AB1543" s="11" t="str">
        <f t="shared" si="74"/>
        <v>Not Threatened</v>
      </c>
      <c r="AC1543" s="11" t="s">
        <v>1518</v>
      </c>
      <c r="AD1543" s="13" t="s">
        <v>2373</v>
      </c>
      <c r="AE1543" s="11" t="s">
        <v>2247</v>
      </c>
    </row>
    <row r="1544" spans="1:31">
      <c r="A1544" s="9" t="s">
        <v>1435</v>
      </c>
      <c r="B1544" s="15" t="s">
        <v>681</v>
      </c>
      <c r="C1544" s="9">
        <v>2012</v>
      </c>
      <c r="D1544" s="11" t="str">
        <f t="shared" si="72"/>
        <v>Not Threatened</v>
      </c>
      <c r="E1544" s="11" t="s">
        <v>1518</v>
      </c>
      <c r="F1544" s="11" t="s">
        <v>317</v>
      </c>
      <c r="G1544" s="9" t="s">
        <v>155</v>
      </c>
      <c r="H1544" s="12" t="s">
        <v>2735</v>
      </c>
      <c r="I1544" s="12" t="s">
        <v>2735</v>
      </c>
      <c r="Y1544" s="12" t="str">
        <f t="shared" si="73"/>
        <v/>
      </c>
      <c r="Z1544" s="9">
        <v>2008</v>
      </c>
      <c r="AA1544" s="15" t="s">
        <v>681</v>
      </c>
      <c r="AB1544" s="11" t="str">
        <f t="shared" si="74"/>
        <v>Not Threatened</v>
      </c>
      <c r="AC1544" s="11" t="s">
        <v>1518</v>
      </c>
      <c r="AD1544" s="13" t="s">
        <v>2373</v>
      </c>
      <c r="AE1544" s="11" t="s">
        <v>2247</v>
      </c>
    </row>
    <row r="1545" spans="1:31">
      <c r="A1545" s="9" t="s">
        <v>1435</v>
      </c>
      <c r="B1545" s="15" t="s">
        <v>682</v>
      </c>
      <c r="C1545" s="9">
        <v>2012</v>
      </c>
      <c r="D1545" s="11" t="str">
        <f t="shared" si="72"/>
        <v>Not Threatened</v>
      </c>
      <c r="E1545" s="11" t="s">
        <v>1518</v>
      </c>
      <c r="F1545" s="11" t="s">
        <v>317</v>
      </c>
      <c r="G1545" s="9" t="s">
        <v>155</v>
      </c>
      <c r="H1545" s="12" t="s">
        <v>2735</v>
      </c>
      <c r="I1545" s="12" t="s">
        <v>2735</v>
      </c>
      <c r="Y1545" s="12" t="str">
        <f t="shared" si="73"/>
        <v/>
      </c>
      <c r="Z1545" s="9">
        <v>2008</v>
      </c>
      <c r="AA1545" s="15" t="s">
        <v>682</v>
      </c>
      <c r="AB1545" s="11" t="str">
        <f t="shared" si="74"/>
        <v>Not Threatened</v>
      </c>
      <c r="AC1545" s="11" t="s">
        <v>1518</v>
      </c>
      <c r="AD1545" s="13" t="s">
        <v>2373</v>
      </c>
      <c r="AE1545" s="11" t="s">
        <v>2247</v>
      </c>
    </row>
    <row r="1546" spans="1:31">
      <c r="A1546" s="9" t="s">
        <v>1435</v>
      </c>
      <c r="B1546" s="15" t="s">
        <v>322</v>
      </c>
      <c r="C1546" s="9">
        <v>2012</v>
      </c>
      <c r="D1546" s="11" t="str">
        <f t="shared" si="72"/>
        <v>Not Threatened</v>
      </c>
      <c r="E1546" s="11" t="s">
        <v>1518</v>
      </c>
      <c r="F1546" s="11" t="s">
        <v>317</v>
      </c>
      <c r="G1546" s="9" t="s">
        <v>155</v>
      </c>
      <c r="H1546" s="12" t="s">
        <v>2735</v>
      </c>
      <c r="I1546" s="12" t="s">
        <v>2735</v>
      </c>
      <c r="Y1546" s="12" t="str">
        <f t="shared" si="73"/>
        <v/>
      </c>
      <c r="Z1546" s="9">
        <v>2008</v>
      </c>
      <c r="AA1546" s="15" t="s">
        <v>322</v>
      </c>
      <c r="AB1546" s="11" t="str">
        <f t="shared" si="74"/>
        <v>Not Threatened</v>
      </c>
      <c r="AC1546" s="11" t="s">
        <v>1518</v>
      </c>
      <c r="AD1546" s="13" t="s">
        <v>2373</v>
      </c>
      <c r="AE1546" s="11" t="s">
        <v>2247</v>
      </c>
    </row>
    <row r="1547" spans="1:31">
      <c r="A1547" s="9" t="s">
        <v>1435</v>
      </c>
      <c r="B1547" s="15" t="s">
        <v>323</v>
      </c>
      <c r="C1547" s="9">
        <v>2012</v>
      </c>
      <c r="D1547" s="11" t="str">
        <f t="shared" si="72"/>
        <v>Threatened</v>
      </c>
      <c r="E1547" s="11" t="s">
        <v>508</v>
      </c>
      <c r="F1547" s="11" t="s">
        <v>1079</v>
      </c>
      <c r="G1547" s="9" t="s">
        <v>152</v>
      </c>
      <c r="H1547" s="12" t="s">
        <v>2735</v>
      </c>
      <c r="I1547" s="12" t="s">
        <v>2735</v>
      </c>
      <c r="L1547" s="12" t="s">
        <v>1784</v>
      </c>
      <c r="Y1547" s="12" t="str">
        <f t="shared" si="73"/>
        <v>DP</v>
      </c>
      <c r="Z1547" s="9">
        <v>2008</v>
      </c>
      <c r="AA1547" s="15" t="s">
        <v>323</v>
      </c>
      <c r="AB1547" s="11" t="str">
        <f t="shared" si="74"/>
        <v>Threatened</v>
      </c>
      <c r="AC1547" s="11" t="s">
        <v>508</v>
      </c>
      <c r="AD1547" s="13" t="s">
        <v>2373</v>
      </c>
      <c r="AE1547" s="11" t="s">
        <v>2247</v>
      </c>
    </row>
    <row r="1548" spans="1:31">
      <c r="A1548" s="9" t="s">
        <v>1435</v>
      </c>
      <c r="B1548" s="15" t="s">
        <v>2211</v>
      </c>
      <c r="C1548" s="9">
        <v>2012</v>
      </c>
      <c r="D1548" s="11" t="str">
        <f t="shared" si="72"/>
        <v>Not Threatened</v>
      </c>
      <c r="E1548" s="11" t="s">
        <v>1518</v>
      </c>
      <c r="F1548" s="11" t="s">
        <v>317</v>
      </c>
      <c r="G1548" s="9" t="s">
        <v>155</v>
      </c>
      <c r="H1548" s="12" t="s">
        <v>2735</v>
      </c>
      <c r="I1548" s="12" t="s">
        <v>2735</v>
      </c>
      <c r="Y1548" s="12" t="str">
        <f t="shared" si="73"/>
        <v/>
      </c>
      <c r="Z1548" s="9">
        <v>2008</v>
      </c>
      <c r="AA1548" s="15" t="s">
        <v>2211</v>
      </c>
      <c r="AB1548" s="11" t="str">
        <f t="shared" si="74"/>
        <v>Not Threatened</v>
      </c>
      <c r="AC1548" s="11" t="s">
        <v>1518</v>
      </c>
      <c r="AD1548" s="13" t="s">
        <v>2373</v>
      </c>
      <c r="AE1548" s="11" t="s">
        <v>2235</v>
      </c>
    </row>
    <row r="1549" spans="1:31">
      <c r="A1549" s="9" t="s">
        <v>1435</v>
      </c>
      <c r="B1549" s="15" t="s">
        <v>2212</v>
      </c>
      <c r="C1549" s="9">
        <v>2012</v>
      </c>
      <c r="D1549" s="11" t="str">
        <f t="shared" si="72"/>
        <v>At Risk</v>
      </c>
      <c r="E1549" s="11" t="s">
        <v>725</v>
      </c>
      <c r="F1549" s="11" t="s">
        <v>317</v>
      </c>
      <c r="G1549" s="9" t="s">
        <v>155</v>
      </c>
      <c r="H1549" s="12" t="s">
        <v>2735</v>
      </c>
      <c r="I1549" s="12" t="s">
        <v>2735</v>
      </c>
      <c r="V1549" s="12" t="s">
        <v>243</v>
      </c>
      <c r="Y1549" s="12" t="str">
        <f t="shared" si="73"/>
        <v>Sp</v>
      </c>
      <c r="Z1549" s="9">
        <v>2008</v>
      </c>
      <c r="AA1549" s="15" t="s">
        <v>2212</v>
      </c>
      <c r="AB1549" s="11" t="str">
        <f t="shared" si="74"/>
        <v>At Risk</v>
      </c>
      <c r="AC1549" s="11" t="s">
        <v>725</v>
      </c>
      <c r="AD1549" s="13" t="s">
        <v>2373</v>
      </c>
      <c r="AE1549" s="11" t="s">
        <v>2235</v>
      </c>
    </row>
    <row r="1550" spans="1:31">
      <c r="A1550" s="9" t="s">
        <v>1435</v>
      </c>
      <c r="B1550" s="15" t="s">
        <v>2909</v>
      </c>
      <c r="C1550" s="9">
        <v>2012</v>
      </c>
      <c r="D1550" s="11" t="str">
        <f t="shared" si="72"/>
        <v>Not Threatened</v>
      </c>
      <c r="E1550" s="11" t="s">
        <v>1518</v>
      </c>
      <c r="F1550" s="11" t="s">
        <v>317</v>
      </c>
      <c r="G1550" s="9" t="s">
        <v>155</v>
      </c>
      <c r="H1550" s="12" t="s">
        <v>2735</v>
      </c>
      <c r="I1550" s="12" t="s">
        <v>2735</v>
      </c>
      <c r="Y1550" s="12" t="str">
        <f t="shared" si="73"/>
        <v/>
      </c>
      <c r="Z1550" s="9">
        <v>2008</v>
      </c>
      <c r="AA1550" s="15" t="s">
        <v>2909</v>
      </c>
      <c r="AB1550" s="11" t="str">
        <f t="shared" si="74"/>
        <v>Not Threatened</v>
      </c>
      <c r="AC1550" s="11" t="s">
        <v>1518</v>
      </c>
      <c r="AD1550" s="13" t="s">
        <v>2373</v>
      </c>
      <c r="AE1550" s="11" t="s">
        <v>585</v>
      </c>
    </row>
    <row r="1551" spans="1:31">
      <c r="A1551" s="9" t="s">
        <v>1435</v>
      </c>
      <c r="B1551" s="15" t="s">
        <v>947</v>
      </c>
      <c r="C1551" s="9">
        <v>2012</v>
      </c>
      <c r="D1551" s="11" t="str">
        <f t="shared" si="72"/>
        <v>At Risk</v>
      </c>
      <c r="E1551" s="11" t="s">
        <v>725</v>
      </c>
      <c r="F1551" s="11" t="s">
        <v>317</v>
      </c>
      <c r="G1551" s="9" t="s">
        <v>155</v>
      </c>
      <c r="H1551" s="12" t="s">
        <v>2735</v>
      </c>
      <c r="I1551" s="12" t="s">
        <v>2735</v>
      </c>
      <c r="L1551" s="12" t="s">
        <v>1784</v>
      </c>
      <c r="V1551" s="12" t="s">
        <v>243</v>
      </c>
      <c r="Y1551" s="12" t="str">
        <f t="shared" si="73"/>
        <v>DP, Sp</v>
      </c>
      <c r="Z1551" s="9">
        <v>2008</v>
      </c>
      <c r="AA1551" s="15" t="s">
        <v>947</v>
      </c>
      <c r="AB1551" s="11" t="str">
        <f t="shared" si="74"/>
        <v>At Risk</v>
      </c>
      <c r="AC1551" s="11" t="s">
        <v>725</v>
      </c>
      <c r="AD1551" s="13" t="s">
        <v>2373</v>
      </c>
      <c r="AE1551" s="11" t="s">
        <v>585</v>
      </c>
    </row>
    <row r="1552" spans="1:31">
      <c r="A1552" s="9" t="s">
        <v>1435</v>
      </c>
      <c r="B1552" s="15" t="s">
        <v>457</v>
      </c>
      <c r="C1552" s="9">
        <v>2012</v>
      </c>
      <c r="D1552" s="11" t="str">
        <f t="shared" si="72"/>
        <v>Not Threatened</v>
      </c>
      <c r="E1552" s="11" t="s">
        <v>1518</v>
      </c>
      <c r="F1552" s="11" t="s">
        <v>317</v>
      </c>
      <c r="G1552" s="9" t="s">
        <v>155</v>
      </c>
      <c r="H1552" s="12" t="s">
        <v>2735</v>
      </c>
      <c r="I1552" s="12" t="s">
        <v>2735</v>
      </c>
      <c r="Y1552" s="12" t="str">
        <f t="shared" si="73"/>
        <v/>
      </c>
      <c r="Z1552" s="9">
        <v>2008</v>
      </c>
      <c r="AA1552" s="15" t="s">
        <v>1515</v>
      </c>
      <c r="AB1552" s="11" t="str">
        <f t="shared" si="74"/>
        <v>Not Threatened</v>
      </c>
      <c r="AC1552" s="11" t="s">
        <v>1518</v>
      </c>
      <c r="AD1552" s="13" t="s">
        <v>2373</v>
      </c>
      <c r="AE1552" s="11" t="s">
        <v>585</v>
      </c>
    </row>
    <row r="1553" spans="1:31">
      <c r="A1553" s="9" t="s">
        <v>1435</v>
      </c>
      <c r="B1553" s="15" t="s">
        <v>1516</v>
      </c>
      <c r="C1553" s="9">
        <v>2012</v>
      </c>
      <c r="D1553" s="11" t="str">
        <f t="shared" si="72"/>
        <v>Not Threatened</v>
      </c>
      <c r="E1553" s="11" t="s">
        <v>1518</v>
      </c>
      <c r="F1553" s="11" t="s">
        <v>317</v>
      </c>
      <c r="G1553" s="9" t="s">
        <v>155</v>
      </c>
      <c r="H1553" s="12" t="s">
        <v>2735</v>
      </c>
      <c r="I1553" s="12" t="s">
        <v>2735</v>
      </c>
      <c r="Y1553" s="12" t="str">
        <f t="shared" si="73"/>
        <v/>
      </c>
      <c r="Z1553" s="9">
        <v>2008</v>
      </c>
      <c r="AA1553" s="15" t="s">
        <v>1516</v>
      </c>
      <c r="AB1553" s="11" t="str">
        <f t="shared" si="74"/>
        <v>Not Threatened</v>
      </c>
      <c r="AC1553" s="11" t="s">
        <v>1518</v>
      </c>
      <c r="AD1553" s="13" t="s">
        <v>2373</v>
      </c>
      <c r="AE1553" s="11" t="s">
        <v>585</v>
      </c>
    </row>
    <row r="1554" spans="1:31">
      <c r="A1554" s="9" t="s">
        <v>1435</v>
      </c>
      <c r="B1554" s="14" t="s">
        <v>811</v>
      </c>
      <c r="C1554" s="9">
        <v>2012</v>
      </c>
      <c r="D1554" s="11" t="str">
        <f t="shared" si="72"/>
        <v>Threatened</v>
      </c>
      <c r="E1554" s="11" t="s">
        <v>799</v>
      </c>
      <c r="F1554" s="11" t="s">
        <v>2867</v>
      </c>
      <c r="G1554" s="9" t="s">
        <v>317</v>
      </c>
      <c r="H1554" s="12" t="s">
        <v>2735</v>
      </c>
      <c r="I1554" s="12" t="s">
        <v>2735</v>
      </c>
      <c r="T1554" s="12" t="s">
        <v>802</v>
      </c>
      <c r="W1554" s="12" t="s">
        <v>653</v>
      </c>
      <c r="Y1554" s="12" t="str">
        <f t="shared" si="73"/>
        <v>RR, St</v>
      </c>
      <c r="Z1554" s="9">
        <v>2008</v>
      </c>
      <c r="AA1554" s="14" t="s">
        <v>811</v>
      </c>
      <c r="AB1554" s="11" t="str">
        <f t="shared" si="74"/>
        <v>Threatened</v>
      </c>
      <c r="AC1554" s="11" t="s">
        <v>799</v>
      </c>
      <c r="AD1554" s="9" t="s">
        <v>1546</v>
      </c>
      <c r="AE1554" s="9" t="s">
        <v>1149</v>
      </c>
    </row>
    <row r="1555" spans="1:31">
      <c r="A1555" s="9" t="s">
        <v>1435</v>
      </c>
      <c r="B1555" s="23" t="s">
        <v>1249</v>
      </c>
      <c r="C1555" s="9">
        <v>2012</v>
      </c>
      <c r="D1555" s="11" t="str">
        <f t="shared" si="72"/>
        <v>Not Threatened</v>
      </c>
      <c r="E1555" s="11" t="s">
        <v>1518</v>
      </c>
      <c r="F1555" s="11" t="s">
        <v>317</v>
      </c>
      <c r="G1555" s="9" t="s">
        <v>155</v>
      </c>
      <c r="H1555" s="12" t="s">
        <v>2735</v>
      </c>
      <c r="I1555" s="12" t="s">
        <v>2735</v>
      </c>
      <c r="Y1555" s="12" t="str">
        <f t="shared" si="73"/>
        <v/>
      </c>
      <c r="Z1555" s="9">
        <v>2008</v>
      </c>
      <c r="AA1555" s="23" t="s">
        <v>1249</v>
      </c>
      <c r="AB1555" s="11" t="str">
        <f t="shared" si="74"/>
        <v>Not Threatened</v>
      </c>
      <c r="AC1555" s="11" t="s">
        <v>1518</v>
      </c>
      <c r="AD1555" s="13" t="s">
        <v>2373</v>
      </c>
      <c r="AE1555" s="9" t="s">
        <v>1149</v>
      </c>
    </row>
    <row r="1556" spans="1:31">
      <c r="A1556" s="9" t="s">
        <v>1435</v>
      </c>
      <c r="B1556" s="10" t="s">
        <v>2651</v>
      </c>
      <c r="C1556" s="9">
        <v>2012</v>
      </c>
      <c r="D1556" s="11" t="str">
        <f t="shared" si="72"/>
        <v>Not Threatened</v>
      </c>
      <c r="E1556" s="11" t="s">
        <v>1518</v>
      </c>
      <c r="F1556" s="11" t="s">
        <v>317</v>
      </c>
      <c r="G1556" s="9" t="s">
        <v>155</v>
      </c>
      <c r="H1556" s="12" t="s">
        <v>2735</v>
      </c>
      <c r="I1556" s="12" t="s">
        <v>2735</v>
      </c>
      <c r="Y1556" s="12" t="str">
        <f t="shared" si="73"/>
        <v/>
      </c>
      <c r="Z1556" s="9">
        <v>2008</v>
      </c>
      <c r="AA1556" s="10" t="s">
        <v>2651</v>
      </c>
      <c r="AB1556" s="11" t="str">
        <f t="shared" si="74"/>
        <v>Not Threatened</v>
      </c>
      <c r="AC1556" s="11" t="s">
        <v>1518</v>
      </c>
      <c r="AD1556" s="13" t="s">
        <v>2373</v>
      </c>
      <c r="AE1556" s="11" t="s">
        <v>886</v>
      </c>
    </row>
    <row r="1557" spans="1:31">
      <c r="A1557" s="9" t="s">
        <v>1435</v>
      </c>
      <c r="B1557" s="10" t="s">
        <v>2652</v>
      </c>
      <c r="C1557" s="9">
        <v>2012</v>
      </c>
      <c r="D1557" s="11" t="str">
        <f t="shared" si="72"/>
        <v>Not Threatened</v>
      </c>
      <c r="E1557" s="11" t="s">
        <v>1518</v>
      </c>
      <c r="F1557" s="11" t="s">
        <v>317</v>
      </c>
      <c r="G1557" s="9" t="s">
        <v>155</v>
      </c>
      <c r="H1557" s="12" t="s">
        <v>2735</v>
      </c>
      <c r="I1557" s="12" t="s">
        <v>2735</v>
      </c>
      <c r="Y1557" s="12" t="str">
        <f t="shared" si="73"/>
        <v/>
      </c>
      <c r="Z1557" s="9">
        <v>2008</v>
      </c>
      <c r="AA1557" s="10" t="s">
        <v>2652</v>
      </c>
      <c r="AB1557" s="11" t="str">
        <f t="shared" si="74"/>
        <v>Not Threatened</v>
      </c>
      <c r="AC1557" s="11" t="s">
        <v>1518</v>
      </c>
      <c r="AD1557" s="13" t="s">
        <v>2373</v>
      </c>
      <c r="AE1557" s="11" t="s">
        <v>886</v>
      </c>
    </row>
    <row r="1558" spans="1:31">
      <c r="A1558" s="9" t="s">
        <v>1435</v>
      </c>
      <c r="B1558" s="10" t="s">
        <v>2653</v>
      </c>
      <c r="C1558" s="9">
        <v>2012</v>
      </c>
      <c r="D1558" s="11" t="str">
        <f t="shared" si="72"/>
        <v>At Risk</v>
      </c>
      <c r="E1558" s="11" t="s">
        <v>725</v>
      </c>
      <c r="F1558" s="11" t="s">
        <v>317</v>
      </c>
      <c r="G1558" s="9" t="s">
        <v>155</v>
      </c>
      <c r="H1558" s="12" t="s">
        <v>2735</v>
      </c>
      <c r="I1558" s="12" t="s">
        <v>2735</v>
      </c>
      <c r="V1558" s="12" t="s">
        <v>243</v>
      </c>
      <c r="Y1558" s="12" t="str">
        <f t="shared" si="73"/>
        <v>Sp</v>
      </c>
      <c r="Z1558" s="9">
        <v>2008</v>
      </c>
      <c r="AA1558" s="10" t="s">
        <v>2653</v>
      </c>
      <c r="AB1558" s="11" t="str">
        <f t="shared" si="74"/>
        <v>At Risk</v>
      </c>
      <c r="AC1558" s="11" t="s">
        <v>725</v>
      </c>
      <c r="AD1558" s="13" t="s">
        <v>2373</v>
      </c>
      <c r="AE1558" s="11" t="s">
        <v>886</v>
      </c>
    </row>
    <row r="1559" spans="1:31">
      <c r="A1559" s="9" t="s">
        <v>1435</v>
      </c>
      <c r="B1559" s="15" t="s">
        <v>863</v>
      </c>
      <c r="C1559" s="9">
        <v>2012</v>
      </c>
      <c r="D1559" s="11" t="str">
        <f t="shared" si="72"/>
        <v>Not Threatened</v>
      </c>
      <c r="E1559" s="11" t="s">
        <v>1518</v>
      </c>
      <c r="F1559" s="11" t="s">
        <v>317</v>
      </c>
      <c r="G1559" s="9" t="s">
        <v>155</v>
      </c>
      <c r="H1559" s="12" t="s">
        <v>2735</v>
      </c>
      <c r="I1559" s="12" t="s">
        <v>2735</v>
      </c>
      <c r="Y1559" s="12" t="str">
        <f t="shared" si="73"/>
        <v/>
      </c>
      <c r="Z1559" s="9">
        <v>2008</v>
      </c>
      <c r="AA1559" s="15" t="s">
        <v>863</v>
      </c>
      <c r="AB1559" s="11" t="str">
        <f t="shared" si="74"/>
        <v>Not Threatened</v>
      </c>
      <c r="AC1559" s="11" t="s">
        <v>1518</v>
      </c>
      <c r="AD1559" s="13" t="s">
        <v>2373</v>
      </c>
      <c r="AE1559" s="11" t="s">
        <v>741</v>
      </c>
    </row>
    <row r="1560" spans="1:31">
      <c r="A1560" s="9" t="s">
        <v>1435</v>
      </c>
      <c r="B1560" s="15" t="s">
        <v>862</v>
      </c>
      <c r="C1560" s="9">
        <v>2012</v>
      </c>
      <c r="D1560" s="11" t="str">
        <f t="shared" si="72"/>
        <v>Threatened</v>
      </c>
      <c r="E1560" s="11" t="s">
        <v>799</v>
      </c>
      <c r="F1560" s="11" t="s">
        <v>2723</v>
      </c>
      <c r="G1560" s="9" t="s">
        <v>149</v>
      </c>
      <c r="H1560" s="12" t="s">
        <v>2735</v>
      </c>
      <c r="I1560" s="12" t="s">
        <v>2735</v>
      </c>
      <c r="O1560" s="12" t="s">
        <v>726</v>
      </c>
      <c r="T1560" s="12" t="s">
        <v>802</v>
      </c>
      <c r="Y1560" s="12" t="str">
        <f t="shared" si="73"/>
        <v>IE, RR</v>
      </c>
      <c r="Z1560" s="9">
        <v>2008</v>
      </c>
      <c r="AA1560" s="15" t="s">
        <v>635</v>
      </c>
      <c r="AB1560" s="11" t="str">
        <f t="shared" si="74"/>
        <v>Threatened</v>
      </c>
      <c r="AC1560" s="11" t="s">
        <v>799</v>
      </c>
      <c r="AD1560" s="13" t="s">
        <v>2373</v>
      </c>
      <c r="AE1560" s="11" t="s">
        <v>741</v>
      </c>
    </row>
    <row r="1561" spans="1:31">
      <c r="A1561" s="9" t="s">
        <v>1435</v>
      </c>
      <c r="B1561" s="15" t="s">
        <v>1161</v>
      </c>
      <c r="C1561" s="9">
        <v>2012</v>
      </c>
      <c r="D1561" s="11" t="str">
        <f t="shared" si="72"/>
        <v>Not Threatened</v>
      </c>
      <c r="E1561" s="11" t="s">
        <v>1518</v>
      </c>
      <c r="F1561" s="11" t="s">
        <v>317</v>
      </c>
      <c r="G1561" s="9" t="s">
        <v>155</v>
      </c>
      <c r="H1561" s="12" t="s">
        <v>2735</v>
      </c>
      <c r="I1561" s="12" t="s">
        <v>2735</v>
      </c>
      <c r="Y1561" s="12" t="str">
        <f t="shared" si="73"/>
        <v/>
      </c>
      <c r="Z1561" s="9">
        <v>2008</v>
      </c>
      <c r="AA1561" s="15" t="s">
        <v>1161</v>
      </c>
      <c r="AB1561" s="11" t="str">
        <f t="shared" si="74"/>
        <v>Not Threatened</v>
      </c>
      <c r="AC1561" s="11" t="s">
        <v>1518</v>
      </c>
      <c r="AD1561" s="13" t="s">
        <v>2373</v>
      </c>
      <c r="AE1561" s="11" t="s">
        <v>744</v>
      </c>
    </row>
    <row r="1562" spans="1:31">
      <c r="A1562" s="9" t="s">
        <v>1435</v>
      </c>
      <c r="B1562" s="14" t="s">
        <v>2323</v>
      </c>
      <c r="C1562" s="9">
        <v>2012</v>
      </c>
      <c r="D1562" s="11" t="str">
        <f t="shared" si="72"/>
        <v>Not Threatened</v>
      </c>
      <c r="E1562" s="11" t="s">
        <v>1518</v>
      </c>
      <c r="F1562" s="11" t="s">
        <v>317</v>
      </c>
      <c r="G1562" s="9" t="s">
        <v>155</v>
      </c>
      <c r="H1562" s="12" t="s">
        <v>2735</v>
      </c>
      <c r="I1562" s="12" t="s">
        <v>2735</v>
      </c>
      <c r="Y1562" s="12" t="str">
        <f t="shared" si="73"/>
        <v/>
      </c>
      <c r="Z1562" s="9">
        <v>2008</v>
      </c>
      <c r="AA1562" s="14" t="s">
        <v>2323</v>
      </c>
      <c r="AB1562" s="11" t="str">
        <f t="shared" si="74"/>
        <v>Not Threatened</v>
      </c>
      <c r="AC1562" s="11" t="s">
        <v>1518</v>
      </c>
      <c r="AD1562" s="13" t="s">
        <v>2373</v>
      </c>
      <c r="AE1562" s="11" t="s">
        <v>348</v>
      </c>
    </row>
    <row r="1563" spans="1:31">
      <c r="A1563" s="9" t="s">
        <v>1435</v>
      </c>
      <c r="B1563" s="14" t="s">
        <v>812</v>
      </c>
      <c r="C1563" s="9">
        <v>2012</v>
      </c>
      <c r="D1563" s="11" t="str">
        <f t="shared" si="72"/>
        <v>Threatened</v>
      </c>
      <c r="E1563" s="11" t="s">
        <v>799</v>
      </c>
      <c r="F1563" s="11" t="s">
        <v>2867</v>
      </c>
      <c r="G1563" s="9" t="s">
        <v>317</v>
      </c>
      <c r="H1563" s="12" t="s">
        <v>2735</v>
      </c>
      <c r="I1563" s="12" t="s">
        <v>2735</v>
      </c>
      <c r="V1563" s="12" t="s">
        <v>243</v>
      </c>
      <c r="Y1563" s="12" t="str">
        <f t="shared" si="73"/>
        <v>Sp</v>
      </c>
      <c r="Z1563" s="9">
        <v>2008</v>
      </c>
      <c r="AA1563" s="14" t="s">
        <v>812</v>
      </c>
      <c r="AB1563" s="11" t="str">
        <f t="shared" si="74"/>
        <v>Threatened</v>
      </c>
      <c r="AC1563" s="11" t="s">
        <v>799</v>
      </c>
      <c r="AD1563" s="9" t="s">
        <v>1546</v>
      </c>
      <c r="AE1563" s="9" t="s">
        <v>488</v>
      </c>
    </row>
    <row r="1564" spans="1:31">
      <c r="A1564" s="9" t="s">
        <v>1435</v>
      </c>
      <c r="B1564" s="15" t="s">
        <v>129</v>
      </c>
      <c r="C1564" s="9">
        <v>2012</v>
      </c>
      <c r="D1564" s="11" t="str">
        <f t="shared" si="72"/>
        <v>Not Threatened</v>
      </c>
      <c r="E1564" s="11" t="s">
        <v>1518</v>
      </c>
      <c r="F1564" s="11" t="s">
        <v>317</v>
      </c>
      <c r="G1564" s="9" t="s">
        <v>155</v>
      </c>
      <c r="H1564" s="12" t="s">
        <v>2735</v>
      </c>
      <c r="I1564" s="12" t="s">
        <v>2735</v>
      </c>
      <c r="Y1564" s="12" t="str">
        <f t="shared" si="73"/>
        <v/>
      </c>
      <c r="Z1564" s="9">
        <v>2008</v>
      </c>
      <c r="AA1564" s="15" t="s">
        <v>129</v>
      </c>
      <c r="AB1564" s="11" t="str">
        <f t="shared" si="74"/>
        <v>Not Threatened</v>
      </c>
      <c r="AC1564" s="11" t="s">
        <v>1518</v>
      </c>
      <c r="AD1564" s="13" t="s">
        <v>2373</v>
      </c>
      <c r="AE1564" s="11" t="s">
        <v>488</v>
      </c>
    </row>
    <row r="1565" spans="1:31">
      <c r="A1565" s="9" t="s">
        <v>1435</v>
      </c>
      <c r="B1565" s="15" t="s">
        <v>38</v>
      </c>
      <c r="C1565" s="9">
        <v>2012</v>
      </c>
      <c r="D1565" s="11" t="str">
        <f t="shared" si="72"/>
        <v>Not Threatened</v>
      </c>
      <c r="E1565" s="11" t="s">
        <v>1518</v>
      </c>
      <c r="F1565" s="11" t="s">
        <v>317</v>
      </c>
      <c r="G1565" s="9" t="s">
        <v>155</v>
      </c>
      <c r="H1565" s="12" t="s">
        <v>2735</v>
      </c>
      <c r="I1565" s="12" t="s">
        <v>2735</v>
      </c>
      <c r="Y1565" s="12" t="str">
        <f t="shared" si="73"/>
        <v/>
      </c>
      <c r="Z1565" s="9">
        <v>2008</v>
      </c>
      <c r="AA1565" s="15" t="s">
        <v>130</v>
      </c>
      <c r="AB1565" s="11" t="str">
        <f t="shared" si="74"/>
        <v>Not Threatened</v>
      </c>
      <c r="AC1565" s="11" t="s">
        <v>1518</v>
      </c>
      <c r="AD1565" s="13" t="s">
        <v>2373</v>
      </c>
      <c r="AE1565" s="11" t="s">
        <v>488</v>
      </c>
    </row>
    <row r="1566" spans="1:31">
      <c r="A1566" s="9" t="s">
        <v>1435</v>
      </c>
      <c r="B1566" s="15" t="s">
        <v>131</v>
      </c>
      <c r="C1566" s="9">
        <v>2012</v>
      </c>
      <c r="D1566" s="11" t="str">
        <f t="shared" si="72"/>
        <v>At Risk</v>
      </c>
      <c r="E1566" s="11" t="s">
        <v>725</v>
      </c>
      <c r="F1566" s="11" t="s">
        <v>317</v>
      </c>
      <c r="G1566" s="9" t="s">
        <v>155</v>
      </c>
      <c r="H1566" s="12" t="s">
        <v>2735</v>
      </c>
      <c r="I1566" s="12" t="s">
        <v>2735</v>
      </c>
      <c r="Y1566" s="12" t="str">
        <f t="shared" si="73"/>
        <v/>
      </c>
      <c r="Z1566" s="9">
        <v>2008</v>
      </c>
      <c r="AA1566" s="15" t="s">
        <v>131</v>
      </c>
      <c r="AB1566" s="11" t="str">
        <f t="shared" si="74"/>
        <v>At Risk</v>
      </c>
      <c r="AC1566" s="11" t="s">
        <v>725</v>
      </c>
      <c r="AD1566" s="13" t="s">
        <v>2373</v>
      </c>
      <c r="AE1566" s="11" t="s">
        <v>488</v>
      </c>
    </row>
    <row r="1567" spans="1:31">
      <c r="A1567" s="9" t="s">
        <v>1435</v>
      </c>
      <c r="B1567" s="15" t="s">
        <v>132</v>
      </c>
      <c r="C1567" s="9">
        <v>2012</v>
      </c>
      <c r="D1567" s="11" t="str">
        <f t="shared" si="72"/>
        <v>At Risk</v>
      </c>
      <c r="E1567" s="11" t="s">
        <v>244</v>
      </c>
      <c r="F1567" s="11" t="s">
        <v>126</v>
      </c>
      <c r="G1567" s="9" t="s">
        <v>153</v>
      </c>
      <c r="H1567" s="12" t="s">
        <v>2740</v>
      </c>
      <c r="I1567" s="12" t="s">
        <v>2739</v>
      </c>
      <c r="L1567" s="12" t="s">
        <v>1784</v>
      </c>
      <c r="Y1567" s="12" t="str">
        <f t="shared" si="73"/>
        <v>DP</v>
      </c>
      <c r="Z1567" s="9">
        <v>2008</v>
      </c>
      <c r="AA1567" s="15" t="s">
        <v>132</v>
      </c>
      <c r="AB1567" s="11" t="str">
        <f t="shared" si="74"/>
        <v>Threatened</v>
      </c>
      <c r="AC1567" s="11" t="s">
        <v>506</v>
      </c>
      <c r="AD1567" s="13" t="s">
        <v>2373</v>
      </c>
      <c r="AE1567" s="11" t="s">
        <v>488</v>
      </c>
    </row>
    <row r="1568" spans="1:31">
      <c r="A1568" s="9" t="s">
        <v>1435</v>
      </c>
      <c r="B1568" s="15" t="s">
        <v>133</v>
      </c>
      <c r="C1568" s="9">
        <v>2012</v>
      </c>
      <c r="D1568" s="11" t="str">
        <f t="shared" si="72"/>
        <v>At Risk</v>
      </c>
      <c r="E1568" s="11" t="s">
        <v>244</v>
      </c>
      <c r="F1568" s="11" t="s">
        <v>803</v>
      </c>
      <c r="G1568" s="9" t="s">
        <v>153</v>
      </c>
      <c r="H1568" s="12" t="s">
        <v>2735</v>
      </c>
      <c r="I1568" s="12" t="s">
        <v>2735</v>
      </c>
      <c r="T1568" s="12" t="s">
        <v>802</v>
      </c>
      <c r="Y1568" s="12" t="str">
        <f t="shared" si="73"/>
        <v>RR</v>
      </c>
      <c r="Z1568" s="9">
        <v>2008</v>
      </c>
      <c r="AA1568" s="15" t="s">
        <v>133</v>
      </c>
      <c r="AB1568" s="11" t="str">
        <f t="shared" si="74"/>
        <v>At Risk</v>
      </c>
      <c r="AC1568" s="11" t="s">
        <v>244</v>
      </c>
      <c r="AD1568" s="13" t="s">
        <v>2373</v>
      </c>
      <c r="AE1568" s="11" t="s">
        <v>488</v>
      </c>
    </row>
    <row r="1569" spans="1:31">
      <c r="A1569" s="9" t="s">
        <v>1435</v>
      </c>
      <c r="B1569" s="15" t="s">
        <v>3100</v>
      </c>
      <c r="C1569" s="9">
        <v>2012</v>
      </c>
      <c r="D1569" s="11" t="str">
        <f t="shared" si="72"/>
        <v>Threatened</v>
      </c>
      <c r="E1569" s="11" t="s">
        <v>799</v>
      </c>
      <c r="F1569" s="11" t="s">
        <v>2868</v>
      </c>
      <c r="G1569" s="9" t="s">
        <v>317</v>
      </c>
      <c r="H1569" s="12" t="s">
        <v>2735</v>
      </c>
      <c r="I1569" s="12" t="s">
        <v>2735</v>
      </c>
      <c r="J1569" s="12" t="s">
        <v>1939</v>
      </c>
      <c r="M1569" s="12" t="s">
        <v>507</v>
      </c>
      <c r="T1569" s="12" t="s">
        <v>802</v>
      </c>
      <c r="V1569" s="12" t="s">
        <v>243</v>
      </c>
      <c r="Y1569" s="12" t="str">
        <f t="shared" si="73"/>
        <v>CD, EF, RR, Sp</v>
      </c>
      <c r="Z1569" s="9">
        <v>2008</v>
      </c>
      <c r="AA1569" s="15" t="s">
        <v>134</v>
      </c>
      <c r="AB1569" s="11" t="str">
        <f t="shared" si="74"/>
        <v>Threatened</v>
      </c>
      <c r="AC1569" s="11" t="s">
        <v>799</v>
      </c>
      <c r="AD1569" s="13" t="s">
        <v>2373</v>
      </c>
      <c r="AE1569" s="11" t="s">
        <v>488</v>
      </c>
    </row>
    <row r="1570" spans="1:31">
      <c r="A1570" s="9" t="s">
        <v>1435</v>
      </c>
      <c r="B1570" s="15" t="s">
        <v>183</v>
      </c>
      <c r="C1570" s="9">
        <v>2012</v>
      </c>
      <c r="D1570" s="11" t="str">
        <f t="shared" si="72"/>
        <v>Not Threatened</v>
      </c>
      <c r="E1570" s="11" t="s">
        <v>1518</v>
      </c>
      <c r="F1570" s="11" t="s">
        <v>317</v>
      </c>
      <c r="G1570" s="9" t="s">
        <v>155</v>
      </c>
      <c r="H1570" s="12" t="s">
        <v>2735</v>
      </c>
      <c r="I1570" s="12" t="s">
        <v>2735</v>
      </c>
      <c r="Y1570" s="12" t="str">
        <f t="shared" si="73"/>
        <v/>
      </c>
      <c r="Z1570" s="9">
        <v>2008</v>
      </c>
      <c r="AA1570" s="15" t="s">
        <v>183</v>
      </c>
      <c r="AB1570" s="11" t="str">
        <f t="shared" si="74"/>
        <v>Not Threatened</v>
      </c>
      <c r="AC1570" s="11" t="s">
        <v>1518</v>
      </c>
      <c r="AD1570" s="13" t="s">
        <v>2373</v>
      </c>
      <c r="AE1570" s="11" t="s">
        <v>488</v>
      </c>
    </row>
    <row r="1571" spans="1:31">
      <c r="A1571" s="9" t="s">
        <v>1435</v>
      </c>
      <c r="B1571" s="15" t="s">
        <v>184</v>
      </c>
      <c r="C1571" s="9">
        <v>2012</v>
      </c>
      <c r="D1571" s="11" t="str">
        <f t="shared" si="72"/>
        <v>At Risk</v>
      </c>
      <c r="E1571" s="11" t="s">
        <v>244</v>
      </c>
      <c r="F1571" s="11" t="s">
        <v>2730</v>
      </c>
      <c r="G1571" s="9" t="s">
        <v>154</v>
      </c>
      <c r="H1571" s="12" t="s">
        <v>2735</v>
      </c>
      <c r="I1571" s="12" t="s">
        <v>2735</v>
      </c>
      <c r="L1571" s="12" t="s">
        <v>1784</v>
      </c>
      <c r="Y1571" s="12" t="str">
        <f t="shared" si="73"/>
        <v>DP</v>
      </c>
      <c r="Z1571" s="9">
        <v>2008</v>
      </c>
      <c r="AA1571" s="15" t="s">
        <v>184</v>
      </c>
      <c r="AB1571" s="11" t="str">
        <f t="shared" si="74"/>
        <v>At Risk</v>
      </c>
      <c r="AC1571" s="11" t="s">
        <v>244</v>
      </c>
      <c r="AD1571" s="13" t="s">
        <v>2373</v>
      </c>
      <c r="AE1571" s="11" t="s">
        <v>488</v>
      </c>
    </row>
    <row r="1572" spans="1:31">
      <c r="A1572" s="9" t="s">
        <v>1435</v>
      </c>
      <c r="B1572" s="15" t="s">
        <v>185</v>
      </c>
      <c r="C1572" s="9">
        <v>2012</v>
      </c>
      <c r="D1572" s="11" t="str">
        <f t="shared" si="72"/>
        <v>Not Threatened</v>
      </c>
      <c r="E1572" s="11" t="s">
        <v>1518</v>
      </c>
      <c r="F1572" s="11" t="s">
        <v>317</v>
      </c>
      <c r="G1572" s="9" t="s">
        <v>155</v>
      </c>
      <c r="H1572" s="12" t="s">
        <v>2735</v>
      </c>
      <c r="I1572" s="12" t="s">
        <v>2735</v>
      </c>
      <c r="Y1572" s="12" t="str">
        <f t="shared" si="73"/>
        <v/>
      </c>
      <c r="Z1572" s="9">
        <v>2008</v>
      </c>
      <c r="AA1572" s="15" t="s">
        <v>185</v>
      </c>
      <c r="AB1572" s="11" t="str">
        <f t="shared" si="74"/>
        <v>Not Threatened</v>
      </c>
      <c r="AC1572" s="11" t="s">
        <v>1518</v>
      </c>
      <c r="AD1572" s="13" t="s">
        <v>2373</v>
      </c>
      <c r="AE1572" s="11" t="s">
        <v>488</v>
      </c>
    </row>
    <row r="1573" spans="1:31">
      <c r="A1573" s="9" t="s">
        <v>1435</v>
      </c>
      <c r="B1573" s="15" t="s">
        <v>206</v>
      </c>
      <c r="C1573" s="9">
        <v>2012</v>
      </c>
      <c r="D1573" s="11" t="str">
        <f t="shared" si="72"/>
        <v>Not Threatened</v>
      </c>
      <c r="E1573" s="11" t="s">
        <v>1518</v>
      </c>
      <c r="F1573" s="11" t="s">
        <v>317</v>
      </c>
      <c r="G1573" s="9" t="s">
        <v>155</v>
      </c>
      <c r="H1573" s="12" t="s">
        <v>2735</v>
      </c>
      <c r="I1573" s="12" t="s">
        <v>2735</v>
      </c>
      <c r="Y1573" s="12" t="str">
        <f t="shared" si="73"/>
        <v/>
      </c>
      <c r="Z1573" s="9">
        <v>2008</v>
      </c>
      <c r="AA1573" s="15" t="s">
        <v>206</v>
      </c>
      <c r="AB1573" s="11" t="str">
        <f t="shared" si="74"/>
        <v>Not Threatened</v>
      </c>
      <c r="AC1573" s="11" t="s">
        <v>1518</v>
      </c>
      <c r="AD1573" s="13" t="s">
        <v>2373</v>
      </c>
      <c r="AE1573" s="11" t="s">
        <v>488</v>
      </c>
    </row>
    <row r="1574" spans="1:31">
      <c r="A1574" s="9" t="s">
        <v>1435</v>
      </c>
      <c r="B1574" s="15" t="s">
        <v>207</v>
      </c>
      <c r="C1574" s="9">
        <v>2012</v>
      </c>
      <c r="D1574" s="11" t="str">
        <f t="shared" si="72"/>
        <v>Not Threatened</v>
      </c>
      <c r="E1574" s="11" t="s">
        <v>1518</v>
      </c>
      <c r="F1574" s="11" t="s">
        <v>317</v>
      </c>
      <c r="G1574" s="9" t="s">
        <v>155</v>
      </c>
      <c r="H1574" s="12" t="s">
        <v>2740</v>
      </c>
      <c r="I1574" s="12" t="s">
        <v>2739</v>
      </c>
      <c r="V1574" s="12" t="s">
        <v>243</v>
      </c>
      <c r="Y1574" s="12" t="str">
        <f t="shared" si="73"/>
        <v>Sp</v>
      </c>
      <c r="Z1574" s="9">
        <v>2008</v>
      </c>
      <c r="AA1574" s="15" t="s">
        <v>207</v>
      </c>
      <c r="AB1574" s="11" t="str">
        <f t="shared" si="74"/>
        <v>At Risk</v>
      </c>
      <c r="AC1574" s="11" t="s">
        <v>725</v>
      </c>
      <c r="AD1574" s="13" t="s">
        <v>2373</v>
      </c>
      <c r="AE1574" s="11" t="s">
        <v>488</v>
      </c>
    </row>
    <row r="1575" spans="1:31">
      <c r="A1575" s="9" t="s">
        <v>1435</v>
      </c>
      <c r="B1575" s="15" t="s">
        <v>208</v>
      </c>
      <c r="C1575" s="9">
        <v>2012</v>
      </c>
      <c r="D1575" s="11" t="str">
        <f t="shared" si="72"/>
        <v>Not Threatened</v>
      </c>
      <c r="E1575" s="11" t="s">
        <v>1518</v>
      </c>
      <c r="F1575" s="11" t="s">
        <v>317</v>
      </c>
      <c r="G1575" s="9" t="s">
        <v>155</v>
      </c>
      <c r="H1575" s="12" t="s">
        <v>2735</v>
      </c>
      <c r="I1575" s="12" t="s">
        <v>2735</v>
      </c>
      <c r="Y1575" s="12" t="str">
        <f t="shared" si="73"/>
        <v/>
      </c>
      <c r="Z1575" s="9">
        <v>2008</v>
      </c>
      <c r="AA1575" s="15" t="s">
        <v>208</v>
      </c>
      <c r="AB1575" s="11" t="str">
        <f t="shared" si="74"/>
        <v>Not Threatened</v>
      </c>
      <c r="AC1575" s="11" t="s">
        <v>1518</v>
      </c>
      <c r="AD1575" s="13" t="s">
        <v>2373</v>
      </c>
      <c r="AE1575" s="11" t="s">
        <v>488</v>
      </c>
    </row>
    <row r="1576" spans="1:31">
      <c r="A1576" s="9" t="s">
        <v>1435</v>
      </c>
      <c r="B1576" s="15" t="s">
        <v>1811</v>
      </c>
      <c r="C1576" s="9">
        <v>2012</v>
      </c>
      <c r="D1576" s="11" t="str">
        <f t="shared" si="72"/>
        <v>Extinct</v>
      </c>
      <c r="E1576" s="11" t="s">
        <v>797</v>
      </c>
      <c r="F1576" s="11" t="s">
        <v>317</v>
      </c>
      <c r="G1576" s="9" t="s">
        <v>317</v>
      </c>
      <c r="H1576" s="12" t="s">
        <v>2735</v>
      </c>
      <c r="I1576" s="12" t="s">
        <v>2735</v>
      </c>
      <c r="Y1576" s="12" t="str">
        <f t="shared" si="73"/>
        <v/>
      </c>
      <c r="Z1576" s="9">
        <v>2008</v>
      </c>
      <c r="AA1576" s="15" t="s">
        <v>1811</v>
      </c>
      <c r="AB1576" s="11" t="str">
        <f t="shared" si="74"/>
        <v>Extinct</v>
      </c>
      <c r="AC1576" s="11" t="s">
        <v>797</v>
      </c>
      <c r="AD1576" s="13" t="s">
        <v>2373</v>
      </c>
      <c r="AE1576" s="11" t="s">
        <v>742</v>
      </c>
    </row>
    <row r="1577" spans="1:31">
      <c r="A1577" s="9" t="s">
        <v>1435</v>
      </c>
      <c r="B1577" s="15" t="s">
        <v>37</v>
      </c>
      <c r="C1577" s="9">
        <v>2012</v>
      </c>
      <c r="D1577" s="11" t="str">
        <f t="shared" si="72"/>
        <v>Not Threatened</v>
      </c>
      <c r="E1577" s="11" t="s">
        <v>1518</v>
      </c>
      <c r="F1577" s="11" t="s">
        <v>317</v>
      </c>
      <c r="G1577" s="9" t="s">
        <v>155</v>
      </c>
      <c r="H1577" s="12" t="s">
        <v>2735</v>
      </c>
      <c r="I1577" s="12" t="s">
        <v>2735</v>
      </c>
      <c r="Y1577" s="12" t="str">
        <f t="shared" si="73"/>
        <v/>
      </c>
      <c r="Z1577" s="9">
        <v>2008</v>
      </c>
      <c r="AA1577" s="15" t="s">
        <v>1185</v>
      </c>
      <c r="AB1577" s="11" t="str">
        <f t="shared" si="74"/>
        <v>Not Threatened</v>
      </c>
      <c r="AC1577" s="11" t="s">
        <v>1518</v>
      </c>
      <c r="AD1577" s="13" t="s">
        <v>2373</v>
      </c>
      <c r="AE1577" s="11" t="s">
        <v>487</v>
      </c>
    </row>
    <row r="1578" spans="1:31">
      <c r="A1578" s="9" t="s">
        <v>1435</v>
      </c>
      <c r="B1578" s="15" t="s">
        <v>1186</v>
      </c>
      <c r="C1578" s="9">
        <v>2012</v>
      </c>
      <c r="D1578" s="11" t="str">
        <f t="shared" si="72"/>
        <v>Not Threatened</v>
      </c>
      <c r="E1578" s="11" t="s">
        <v>1518</v>
      </c>
      <c r="F1578" s="11" t="s">
        <v>317</v>
      </c>
      <c r="G1578" s="9" t="s">
        <v>155</v>
      </c>
      <c r="H1578" s="12" t="s">
        <v>2735</v>
      </c>
      <c r="I1578" s="12" t="s">
        <v>2735</v>
      </c>
      <c r="Y1578" s="12" t="str">
        <f t="shared" si="73"/>
        <v/>
      </c>
      <c r="Z1578" s="9">
        <v>2008</v>
      </c>
      <c r="AA1578" s="15" t="s">
        <v>1186</v>
      </c>
      <c r="AB1578" s="11" t="str">
        <f t="shared" si="74"/>
        <v>Not Threatened</v>
      </c>
      <c r="AC1578" s="11" t="s">
        <v>1518</v>
      </c>
      <c r="AD1578" s="13" t="s">
        <v>2373</v>
      </c>
      <c r="AE1578" s="11" t="s">
        <v>487</v>
      </c>
    </row>
    <row r="1579" spans="1:31">
      <c r="A1579" s="9" t="s">
        <v>1435</v>
      </c>
      <c r="B1579" s="10" t="s">
        <v>2317</v>
      </c>
      <c r="C1579" s="9">
        <v>2012</v>
      </c>
      <c r="D1579" s="11" t="str">
        <f t="shared" si="72"/>
        <v>Not Threatened</v>
      </c>
      <c r="E1579" s="11" t="s">
        <v>1518</v>
      </c>
      <c r="F1579" s="11" t="s">
        <v>317</v>
      </c>
      <c r="G1579" s="9" t="s">
        <v>155</v>
      </c>
      <c r="H1579" s="12" t="s">
        <v>2735</v>
      </c>
      <c r="I1579" s="12" t="s">
        <v>2735</v>
      </c>
      <c r="Y1579" s="12" t="str">
        <f t="shared" si="73"/>
        <v/>
      </c>
      <c r="Z1579" s="9">
        <v>2008</v>
      </c>
      <c r="AA1579" s="10" t="s">
        <v>2317</v>
      </c>
      <c r="AB1579" s="11" t="str">
        <f t="shared" si="74"/>
        <v>Not Threatened</v>
      </c>
      <c r="AC1579" s="11" t="s">
        <v>1518</v>
      </c>
      <c r="AD1579" s="13" t="s">
        <v>2373</v>
      </c>
      <c r="AE1579" s="11" t="s">
        <v>2228</v>
      </c>
    </row>
    <row r="1580" spans="1:31">
      <c r="A1580" s="9" t="s">
        <v>1435</v>
      </c>
      <c r="B1580" s="10" t="s">
        <v>2656</v>
      </c>
      <c r="C1580" s="9">
        <v>2012</v>
      </c>
      <c r="D1580" s="11" t="str">
        <f t="shared" si="72"/>
        <v>Not Threatened</v>
      </c>
      <c r="E1580" s="11" t="s">
        <v>1518</v>
      </c>
      <c r="F1580" s="11" t="s">
        <v>317</v>
      </c>
      <c r="G1580" s="9" t="s">
        <v>155</v>
      </c>
      <c r="H1580" s="12" t="s">
        <v>2735</v>
      </c>
      <c r="I1580" s="12" t="s">
        <v>2735</v>
      </c>
      <c r="Y1580" s="12" t="str">
        <f t="shared" si="73"/>
        <v/>
      </c>
      <c r="Z1580" s="9">
        <v>2008</v>
      </c>
      <c r="AA1580" s="10" t="s">
        <v>2656</v>
      </c>
      <c r="AB1580" s="11" t="str">
        <f t="shared" si="74"/>
        <v>Not Threatened</v>
      </c>
      <c r="AC1580" s="11" t="s">
        <v>1518</v>
      </c>
      <c r="AD1580" s="13" t="s">
        <v>2373</v>
      </c>
      <c r="AE1580" s="11" t="s">
        <v>2222</v>
      </c>
    </row>
    <row r="1581" spans="1:31">
      <c r="A1581" s="9" t="s">
        <v>1435</v>
      </c>
      <c r="B1581" s="14" t="s">
        <v>813</v>
      </c>
      <c r="C1581" s="9">
        <v>2012</v>
      </c>
      <c r="D1581" s="11" t="str">
        <f t="shared" si="72"/>
        <v>Data Deficient</v>
      </c>
      <c r="E1581" s="11" t="s">
        <v>1334</v>
      </c>
      <c r="F1581" s="11" t="s">
        <v>317</v>
      </c>
      <c r="G1581" s="9" t="s">
        <v>317</v>
      </c>
      <c r="H1581" s="12" t="s">
        <v>2735</v>
      </c>
      <c r="I1581" s="12" t="s">
        <v>2735</v>
      </c>
      <c r="Q1581" s="12" t="s">
        <v>843</v>
      </c>
      <c r="Y1581" s="12" t="str">
        <f t="shared" si="73"/>
        <v>OL</v>
      </c>
      <c r="Z1581" s="9">
        <v>2008</v>
      </c>
      <c r="AA1581" s="14" t="s">
        <v>813</v>
      </c>
      <c r="AB1581" s="11" t="str">
        <f t="shared" si="74"/>
        <v>Data Deficient</v>
      </c>
      <c r="AC1581" s="11" t="s">
        <v>1334</v>
      </c>
      <c r="AD1581" s="9" t="s">
        <v>1546</v>
      </c>
      <c r="AE1581" s="9" t="s">
        <v>486</v>
      </c>
    </row>
    <row r="1582" spans="1:31">
      <c r="A1582" s="9" t="s">
        <v>1435</v>
      </c>
      <c r="B1582" s="15" t="s">
        <v>1855</v>
      </c>
      <c r="C1582" s="9">
        <v>2012</v>
      </c>
      <c r="D1582" s="11" t="str">
        <f t="shared" si="72"/>
        <v>Not Threatened</v>
      </c>
      <c r="E1582" s="11" t="s">
        <v>1518</v>
      </c>
      <c r="F1582" s="11" t="s">
        <v>317</v>
      </c>
      <c r="G1582" s="9" t="s">
        <v>155</v>
      </c>
      <c r="H1582" s="12" t="s">
        <v>2735</v>
      </c>
      <c r="I1582" s="12" t="s">
        <v>2735</v>
      </c>
      <c r="Y1582" s="12" t="str">
        <f t="shared" si="73"/>
        <v/>
      </c>
      <c r="Z1582" s="9">
        <v>2008</v>
      </c>
      <c r="AA1582" s="15" t="s">
        <v>1855</v>
      </c>
      <c r="AB1582" s="11" t="str">
        <f t="shared" si="74"/>
        <v>Not Threatened</v>
      </c>
      <c r="AC1582" s="11" t="s">
        <v>1518</v>
      </c>
      <c r="AD1582" s="13" t="s">
        <v>2373</v>
      </c>
      <c r="AE1582" s="11" t="s">
        <v>486</v>
      </c>
    </row>
    <row r="1583" spans="1:31">
      <c r="A1583" s="9" t="s">
        <v>1435</v>
      </c>
      <c r="B1583" s="15" t="s">
        <v>1856</v>
      </c>
      <c r="C1583" s="9">
        <v>2012</v>
      </c>
      <c r="D1583" s="11" t="str">
        <f t="shared" si="72"/>
        <v>Not Threatened</v>
      </c>
      <c r="E1583" s="11" t="s">
        <v>1518</v>
      </c>
      <c r="F1583" s="11" t="s">
        <v>317</v>
      </c>
      <c r="G1583" s="9" t="s">
        <v>155</v>
      </c>
      <c r="H1583" s="12" t="s">
        <v>2735</v>
      </c>
      <c r="I1583" s="12" t="s">
        <v>2735</v>
      </c>
      <c r="Y1583" s="12" t="str">
        <f t="shared" si="73"/>
        <v/>
      </c>
      <c r="Z1583" s="9">
        <v>2008</v>
      </c>
      <c r="AA1583" s="15" t="s">
        <v>1856</v>
      </c>
      <c r="AB1583" s="11" t="str">
        <f t="shared" si="74"/>
        <v>Not Threatened</v>
      </c>
      <c r="AC1583" s="11" t="s">
        <v>1518</v>
      </c>
      <c r="AD1583" s="13" t="s">
        <v>2373</v>
      </c>
      <c r="AE1583" s="11" t="s">
        <v>486</v>
      </c>
    </row>
    <row r="1584" spans="1:31">
      <c r="A1584" s="9" t="s">
        <v>1435</v>
      </c>
      <c r="B1584" s="15" t="s">
        <v>1486</v>
      </c>
      <c r="C1584" s="9">
        <v>2012</v>
      </c>
      <c r="D1584" s="11" t="str">
        <f t="shared" si="72"/>
        <v>Not Threatened</v>
      </c>
      <c r="E1584" s="11" t="s">
        <v>1518</v>
      </c>
      <c r="F1584" s="11" t="s">
        <v>317</v>
      </c>
      <c r="G1584" s="9" t="s">
        <v>155</v>
      </c>
      <c r="H1584" s="12" t="s">
        <v>2735</v>
      </c>
      <c r="I1584" s="12" t="s">
        <v>2735</v>
      </c>
      <c r="Y1584" s="12" t="str">
        <f t="shared" si="73"/>
        <v/>
      </c>
      <c r="Z1584" s="9">
        <v>2008</v>
      </c>
      <c r="AA1584" s="15" t="s">
        <v>1486</v>
      </c>
      <c r="AB1584" s="11" t="str">
        <f t="shared" si="74"/>
        <v>Not Threatened</v>
      </c>
      <c r="AC1584" s="11" t="s">
        <v>1518</v>
      </c>
      <c r="AD1584" s="13" t="s">
        <v>2373</v>
      </c>
      <c r="AE1584" s="11" t="s">
        <v>486</v>
      </c>
    </row>
    <row r="1585" spans="1:31">
      <c r="A1585" s="9" t="s">
        <v>1435</v>
      </c>
      <c r="B1585" s="15" t="s">
        <v>1487</v>
      </c>
      <c r="C1585" s="9">
        <v>2012</v>
      </c>
      <c r="D1585" s="11" t="str">
        <f t="shared" si="72"/>
        <v>Not Threatened</v>
      </c>
      <c r="E1585" s="11" t="s">
        <v>1518</v>
      </c>
      <c r="F1585" s="11" t="s">
        <v>317</v>
      </c>
      <c r="G1585" s="9" t="s">
        <v>155</v>
      </c>
      <c r="H1585" s="12" t="s">
        <v>2735</v>
      </c>
      <c r="I1585" s="12" t="s">
        <v>2735</v>
      </c>
      <c r="Y1585" s="12" t="str">
        <f t="shared" si="73"/>
        <v/>
      </c>
      <c r="Z1585" s="9">
        <v>2008</v>
      </c>
      <c r="AA1585" s="15" t="s">
        <v>1487</v>
      </c>
      <c r="AB1585" s="11" t="str">
        <f t="shared" si="74"/>
        <v>Not Threatened</v>
      </c>
      <c r="AC1585" s="11" t="s">
        <v>1518</v>
      </c>
      <c r="AD1585" s="13" t="s">
        <v>2373</v>
      </c>
      <c r="AE1585" s="11" t="s">
        <v>486</v>
      </c>
    </row>
    <row r="1586" spans="1:31">
      <c r="A1586" s="9" t="s">
        <v>1435</v>
      </c>
      <c r="B1586" s="15" t="s">
        <v>2213</v>
      </c>
      <c r="C1586" s="9">
        <v>2012</v>
      </c>
      <c r="D1586" s="11" t="str">
        <f t="shared" si="72"/>
        <v>Not Threatened</v>
      </c>
      <c r="E1586" s="11" t="s">
        <v>1518</v>
      </c>
      <c r="F1586" s="11" t="s">
        <v>317</v>
      </c>
      <c r="G1586" s="9" t="s">
        <v>155</v>
      </c>
      <c r="H1586" s="12" t="s">
        <v>2735</v>
      </c>
      <c r="I1586" s="12" t="s">
        <v>2735</v>
      </c>
      <c r="Y1586" s="12" t="str">
        <f t="shared" si="73"/>
        <v/>
      </c>
      <c r="Z1586" s="9">
        <v>2008</v>
      </c>
      <c r="AA1586" s="15" t="s">
        <v>2213</v>
      </c>
      <c r="AB1586" s="11" t="str">
        <f t="shared" si="74"/>
        <v>Not Threatened</v>
      </c>
      <c r="AC1586" s="11" t="s">
        <v>1518</v>
      </c>
      <c r="AD1586" s="13" t="s">
        <v>2373</v>
      </c>
      <c r="AE1586" s="11" t="s">
        <v>486</v>
      </c>
    </row>
    <row r="1587" spans="1:31">
      <c r="A1587" s="9" t="s">
        <v>1435</v>
      </c>
      <c r="B1587" s="15" t="s">
        <v>2214</v>
      </c>
      <c r="C1587" s="9">
        <v>2012</v>
      </c>
      <c r="D1587" s="11" t="str">
        <f t="shared" si="72"/>
        <v>At Risk</v>
      </c>
      <c r="E1587" s="11" t="s">
        <v>244</v>
      </c>
      <c r="F1587" s="11" t="s">
        <v>2849</v>
      </c>
      <c r="G1587" s="9" t="s">
        <v>148</v>
      </c>
      <c r="H1587" s="12" t="s">
        <v>2735</v>
      </c>
      <c r="I1587" s="12" t="s">
        <v>2735</v>
      </c>
      <c r="T1587" s="12" t="s">
        <v>802</v>
      </c>
      <c r="Y1587" s="12" t="str">
        <f t="shared" si="73"/>
        <v>RR</v>
      </c>
      <c r="Z1587" s="9">
        <v>2008</v>
      </c>
      <c r="AA1587" s="15" t="s">
        <v>2214</v>
      </c>
      <c r="AB1587" s="11" t="str">
        <f t="shared" si="74"/>
        <v>At Risk</v>
      </c>
      <c r="AC1587" s="11" t="s">
        <v>244</v>
      </c>
      <c r="AD1587" s="13" t="s">
        <v>2373</v>
      </c>
      <c r="AE1587" s="11" t="s">
        <v>486</v>
      </c>
    </row>
    <row r="1588" spans="1:31">
      <c r="A1588" s="9" t="s">
        <v>1435</v>
      </c>
      <c r="B1588" s="15" t="s">
        <v>2215</v>
      </c>
      <c r="C1588" s="9">
        <v>2012</v>
      </c>
      <c r="D1588" s="11" t="str">
        <f t="shared" si="72"/>
        <v>Not Threatened</v>
      </c>
      <c r="E1588" s="11" t="s">
        <v>1518</v>
      </c>
      <c r="F1588" s="11" t="s">
        <v>317</v>
      </c>
      <c r="G1588" s="9" t="s">
        <v>155</v>
      </c>
      <c r="H1588" s="12" t="s">
        <v>2735</v>
      </c>
      <c r="I1588" s="12" t="s">
        <v>2735</v>
      </c>
      <c r="Y1588" s="12" t="str">
        <f t="shared" si="73"/>
        <v/>
      </c>
      <c r="Z1588" s="9">
        <v>2008</v>
      </c>
      <c r="AA1588" s="15" t="s">
        <v>2215</v>
      </c>
      <c r="AB1588" s="11" t="str">
        <f t="shared" si="74"/>
        <v>Not Threatened</v>
      </c>
      <c r="AC1588" s="11" t="s">
        <v>1518</v>
      </c>
      <c r="AD1588" s="13" t="s">
        <v>2373</v>
      </c>
      <c r="AE1588" s="11" t="s">
        <v>486</v>
      </c>
    </row>
    <row r="1589" spans="1:31">
      <c r="A1589" s="9" t="s">
        <v>1435</v>
      </c>
      <c r="B1589" s="15" t="s">
        <v>2216</v>
      </c>
      <c r="C1589" s="9">
        <v>2012</v>
      </c>
      <c r="D1589" s="11" t="str">
        <f t="shared" si="72"/>
        <v>At Risk</v>
      </c>
      <c r="E1589" s="11" t="s">
        <v>725</v>
      </c>
      <c r="F1589" s="11" t="s">
        <v>317</v>
      </c>
      <c r="G1589" s="9" t="s">
        <v>155</v>
      </c>
      <c r="H1589" s="12" t="s">
        <v>2735</v>
      </c>
      <c r="I1589" s="12" t="s">
        <v>2735</v>
      </c>
      <c r="T1589" s="12" t="s">
        <v>802</v>
      </c>
      <c r="Y1589" s="12" t="str">
        <f t="shared" si="73"/>
        <v>RR</v>
      </c>
      <c r="Z1589" s="9">
        <v>2008</v>
      </c>
      <c r="AA1589" s="15" t="s">
        <v>2216</v>
      </c>
      <c r="AB1589" s="11" t="str">
        <f t="shared" si="74"/>
        <v>At Risk</v>
      </c>
      <c r="AC1589" s="11" t="s">
        <v>725</v>
      </c>
      <c r="AD1589" s="13" t="s">
        <v>2373</v>
      </c>
      <c r="AE1589" s="11" t="s">
        <v>486</v>
      </c>
    </row>
    <row r="1590" spans="1:31">
      <c r="A1590" s="9" t="s">
        <v>1435</v>
      </c>
      <c r="B1590" s="15" t="s">
        <v>1857</v>
      </c>
      <c r="C1590" s="9">
        <v>2012</v>
      </c>
      <c r="D1590" s="11" t="str">
        <f t="shared" si="72"/>
        <v>Not Threatened</v>
      </c>
      <c r="E1590" s="11" t="s">
        <v>1518</v>
      </c>
      <c r="F1590" s="11" t="s">
        <v>317</v>
      </c>
      <c r="G1590" s="9" t="s">
        <v>155</v>
      </c>
      <c r="H1590" s="12" t="s">
        <v>2735</v>
      </c>
      <c r="I1590" s="12" t="s">
        <v>2735</v>
      </c>
      <c r="Y1590" s="12" t="str">
        <f t="shared" si="73"/>
        <v/>
      </c>
      <c r="Z1590" s="9">
        <v>2008</v>
      </c>
      <c r="AA1590" s="15" t="s">
        <v>1857</v>
      </c>
      <c r="AB1590" s="11" t="str">
        <f t="shared" si="74"/>
        <v>Not Threatened</v>
      </c>
      <c r="AC1590" s="11" t="s">
        <v>1518</v>
      </c>
      <c r="AD1590" s="13" t="s">
        <v>2373</v>
      </c>
      <c r="AE1590" s="11" t="s">
        <v>486</v>
      </c>
    </row>
    <row r="1591" spans="1:31">
      <c r="A1591" s="9" t="s">
        <v>1435</v>
      </c>
      <c r="B1591" s="15" t="s">
        <v>889</v>
      </c>
      <c r="C1591" s="9">
        <v>2012</v>
      </c>
      <c r="D1591" s="11" t="str">
        <f t="shared" si="72"/>
        <v>Not Threatened</v>
      </c>
      <c r="E1591" s="11" t="s">
        <v>1518</v>
      </c>
      <c r="F1591" s="11" t="s">
        <v>317</v>
      </c>
      <c r="G1591" s="9" t="s">
        <v>155</v>
      </c>
      <c r="H1591" s="12" t="s">
        <v>2735</v>
      </c>
      <c r="I1591" s="12" t="s">
        <v>2735</v>
      </c>
      <c r="Y1591" s="12" t="str">
        <f t="shared" si="73"/>
        <v/>
      </c>
      <c r="Z1591" s="9">
        <v>2008</v>
      </c>
      <c r="AA1591" s="15" t="s">
        <v>889</v>
      </c>
      <c r="AB1591" s="11" t="str">
        <f t="shared" si="74"/>
        <v>Not Threatened</v>
      </c>
      <c r="AC1591" s="11" t="s">
        <v>1518</v>
      </c>
      <c r="AD1591" s="13" t="s">
        <v>2373</v>
      </c>
      <c r="AE1591" s="11" t="s">
        <v>486</v>
      </c>
    </row>
    <row r="1592" spans="1:31">
      <c r="A1592" s="9" t="s">
        <v>1435</v>
      </c>
      <c r="B1592" s="15" t="s">
        <v>890</v>
      </c>
      <c r="C1592" s="9">
        <v>2012</v>
      </c>
      <c r="D1592" s="11" t="str">
        <f t="shared" si="72"/>
        <v>Not Threatened</v>
      </c>
      <c r="E1592" s="11" t="s">
        <v>1518</v>
      </c>
      <c r="F1592" s="11" t="s">
        <v>317</v>
      </c>
      <c r="G1592" s="9" t="s">
        <v>155</v>
      </c>
      <c r="H1592" s="12" t="s">
        <v>2735</v>
      </c>
      <c r="I1592" s="12" t="s">
        <v>2735</v>
      </c>
      <c r="Y1592" s="12" t="str">
        <f t="shared" si="73"/>
        <v/>
      </c>
      <c r="Z1592" s="9">
        <v>2008</v>
      </c>
      <c r="AA1592" s="15" t="s">
        <v>890</v>
      </c>
      <c r="AB1592" s="11" t="str">
        <f t="shared" si="74"/>
        <v>Not Threatened</v>
      </c>
      <c r="AC1592" s="11" t="s">
        <v>1518</v>
      </c>
      <c r="AD1592" s="13" t="s">
        <v>2373</v>
      </c>
      <c r="AE1592" s="11" t="s">
        <v>486</v>
      </c>
    </row>
    <row r="1593" spans="1:31">
      <c r="A1593" s="9" t="s">
        <v>1435</v>
      </c>
      <c r="B1593" s="15" t="s">
        <v>891</v>
      </c>
      <c r="C1593" s="9">
        <v>2012</v>
      </c>
      <c r="D1593" s="11" t="str">
        <f t="shared" si="72"/>
        <v>At Risk</v>
      </c>
      <c r="E1593" s="11" t="s">
        <v>725</v>
      </c>
      <c r="F1593" s="11" t="s">
        <v>317</v>
      </c>
      <c r="G1593" s="9" t="s">
        <v>155</v>
      </c>
      <c r="H1593" s="12" t="s">
        <v>2736</v>
      </c>
      <c r="I1593" s="12" t="s">
        <v>2739</v>
      </c>
      <c r="T1593" s="12" t="s">
        <v>802</v>
      </c>
      <c r="V1593" s="12" t="s">
        <v>243</v>
      </c>
      <c r="Y1593" s="12" t="str">
        <f t="shared" si="73"/>
        <v>RR, Sp</v>
      </c>
      <c r="Z1593" s="9">
        <v>2008</v>
      </c>
      <c r="AA1593" s="15" t="s">
        <v>891</v>
      </c>
      <c r="AB1593" s="11" t="str">
        <f t="shared" si="74"/>
        <v>Not Threatened</v>
      </c>
      <c r="AC1593" s="11" t="s">
        <v>1518</v>
      </c>
      <c r="AD1593" s="13" t="s">
        <v>2373</v>
      </c>
      <c r="AE1593" s="11" t="s">
        <v>486</v>
      </c>
    </row>
    <row r="1594" spans="1:31">
      <c r="A1594" s="9" t="s">
        <v>1435</v>
      </c>
      <c r="B1594" s="15" t="s">
        <v>36</v>
      </c>
      <c r="C1594" s="9">
        <v>2012</v>
      </c>
      <c r="D1594" s="11" t="str">
        <f t="shared" si="72"/>
        <v>Not Threatened</v>
      </c>
      <c r="E1594" s="11" t="s">
        <v>1518</v>
      </c>
      <c r="F1594" s="11" t="s">
        <v>317</v>
      </c>
      <c r="G1594" s="9" t="s">
        <v>155</v>
      </c>
      <c r="H1594" s="12" t="s">
        <v>2735</v>
      </c>
      <c r="I1594" s="12" t="s">
        <v>2735</v>
      </c>
      <c r="Y1594" s="12" t="str">
        <f t="shared" si="73"/>
        <v/>
      </c>
      <c r="Z1594" s="9">
        <v>2008</v>
      </c>
      <c r="AA1594" s="15" t="s">
        <v>893</v>
      </c>
      <c r="AB1594" s="11" t="str">
        <f t="shared" si="74"/>
        <v>Not Threatened</v>
      </c>
      <c r="AC1594" s="11" t="s">
        <v>1518</v>
      </c>
      <c r="AD1594" s="13" t="s">
        <v>2373</v>
      </c>
      <c r="AE1594" s="11" t="s">
        <v>486</v>
      </c>
    </row>
    <row r="1595" spans="1:31">
      <c r="A1595" s="9" t="s">
        <v>1435</v>
      </c>
      <c r="B1595" s="15" t="s">
        <v>892</v>
      </c>
      <c r="C1595" s="9">
        <v>2012</v>
      </c>
      <c r="D1595" s="11" t="str">
        <f t="shared" si="72"/>
        <v>Not Threatened</v>
      </c>
      <c r="E1595" s="11" t="s">
        <v>1518</v>
      </c>
      <c r="F1595" s="11" t="s">
        <v>317</v>
      </c>
      <c r="G1595" s="9" t="s">
        <v>155</v>
      </c>
      <c r="H1595" s="12" t="s">
        <v>2735</v>
      </c>
      <c r="I1595" s="12" t="s">
        <v>2735</v>
      </c>
      <c r="Y1595" s="12" t="str">
        <f t="shared" si="73"/>
        <v/>
      </c>
      <c r="Z1595" s="9">
        <v>2008</v>
      </c>
      <c r="AA1595" s="15" t="s">
        <v>892</v>
      </c>
      <c r="AB1595" s="11" t="str">
        <f t="shared" si="74"/>
        <v>Not Threatened</v>
      </c>
      <c r="AC1595" s="11" t="s">
        <v>1518</v>
      </c>
      <c r="AD1595" s="13" t="s">
        <v>2373</v>
      </c>
      <c r="AE1595" s="11" t="s">
        <v>486</v>
      </c>
    </row>
    <row r="1596" spans="1:31">
      <c r="A1596" s="9" t="s">
        <v>1435</v>
      </c>
      <c r="B1596" s="15" t="s">
        <v>894</v>
      </c>
      <c r="C1596" s="9">
        <v>2012</v>
      </c>
      <c r="D1596" s="11" t="str">
        <f t="shared" si="72"/>
        <v>Not Threatened</v>
      </c>
      <c r="E1596" s="11" t="s">
        <v>1518</v>
      </c>
      <c r="F1596" s="11" t="s">
        <v>317</v>
      </c>
      <c r="G1596" s="9" t="s">
        <v>155</v>
      </c>
      <c r="H1596" s="12" t="s">
        <v>2735</v>
      </c>
      <c r="I1596" s="12" t="s">
        <v>2735</v>
      </c>
      <c r="Y1596" s="12" t="str">
        <f t="shared" si="73"/>
        <v/>
      </c>
      <c r="Z1596" s="9">
        <v>2008</v>
      </c>
      <c r="AA1596" s="15" t="s">
        <v>894</v>
      </c>
      <c r="AB1596" s="11" t="str">
        <f t="shared" si="74"/>
        <v>Not Threatened</v>
      </c>
      <c r="AC1596" s="11" t="s">
        <v>1518</v>
      </c>
      <c r="AD1596" s="13" t="s">
        <v>2373</v>
      </c>
      <c r="AE1596" s="11" t="s">
        <v>486</v>
      </c>
    </row>
    <row r="1597" spans="1:31">
      <c r="A1597" s="9" t="s">
        <v>1435</v>
      </c>
      <c r="B1597" s="15" t="s">
        <v>896</v>
      </c>
      <c r="C1597" s="9">
        <v>2012</v>
      </c>
      <c r="D1597" s="11" t="str">
        <f t="shared" si="72"/>
        <v>Not Threatened</v>
      </c>
      <c r="E1597" s="11" t="s">
        <v>1518</v>
      </c>
      <c r="F1597" s="11" t="s">
        <v>317</v>
      </c>
      <c r="G1597" s="9" t="s">
        <v>155</v>
      </c>
      <c r="H1597" s="12" t="s">
        <v>2735</v>
      </c>
      <c r="I1597" s="12" t="s">
        <v>2735</v>
      </c>
      <c r="Y1597" s="12" t="str">
        <f t="shared" si="73"/>
        <v/>
      </c>
      <c r="Z1597" s="9">
        <v>2008</v>
      </c>
      <c r="AA1597" s="15" t="s">
        <v>896</v>
      </c>
      <c r="AB1597" s="11" t="str">
        <f t="shared" si="74"/>
        <v>Not Threatened</v>
      </c>
      <c r="AC1597" s="11" t="s">
        <v>1518</v>
      </c>
      <c r="AD1597" s="13" t="s">
        <v>2373</v>
      </c>
      <c r="AE1597" s="11" t="s">
        <v>486</v>
      </c>
    </row>
    <row r="1598" spans="1:31">
      <c r="A1598" s="9" t="s">
        <v>1435</v>
      </c>
      <c r="B1598" s="15" t="s">
        <v>895</v>
      </c>
      <c r="C1598" s="9">
        <v>2012</v>
      </c>
      <c r="D1598" s="11" t="str">
        <f t="shared" si="72"/>
        <v>Not Threatened</v>
      </c>
      <c r="E1598" s="11" t="s">
        <v>1518</v>
      </c>
      <c r="F1598" s="11" t="s">
        <v>317</v>
      </c>
      <c r="G1598" s="9" t="s">
        <v>155</v>
      </c>
      <c r="H1598" s="12" t="s">
        <v>2735</v>
      </c>
      <c r="I1598" s="12" t="s">
        <v>2735</v>
      </c>
      <c r="Y1598" s="12" t="str">
        <f t="shared" si="73"/>
        <v/>
      </c>
      <c r="Z1598" s="9">
        <v>2008</v>
      </c>
      <c r="AA1598" s="15" t="s">
        <v>895</v>
      </c>
      <c r="AB1598" s="11" t="str">
        <f t="shared" si="74"/>
        <v>Not Threatened</v>
      </c>
      <c r="AC1598" s="11" t="s">
        <v>1518</v>
      </c>
      <c r="AD1598" s="13" t="s">
        <v>2373</v>
      </c>
      <c r="AE1598" s="11" t="s">
        <v>486</v>
      </c>
    </row>
    <row r="1599" spans="1:31">
      <c r="A1599" s="9" t="s">
        <v>1435</v>
      </c>
      <c r="B1599" s="15" t="s">
        <v>897</v>
      </c>
      <c r="C1599" s="9">
        <v>2012</v>
      </c>
      <c r="D1599" s="11" t="str">
        <f t="shared" si="72"/>
        <v>Not Threatened</v>
      </c>
      <c r="E1599" s="11" t="s">
        <v>1518</v>
      </c>
      <c r="F1599" s="11" t="s">
        <v>317</v>
      </c>
      <c r="G1599" s="9" t="s">
        <v>155</v>
      </c>
      <c r="H1599" s="12" t="s">
        <v>2735</v>
      </c>
      <c r="I1599" s="12" t="s">
        <v>2735</v>
      </c>
      <c r="Y1599" s="12" t="str">
        <f t="shared" si="73"/>
        <v/>
      </c>
      <c r="Z1599" s="9">
        <v>2008</v>
      </c>
      <c r="AA1599" s="15" t="s">
        <v>897</v>
      </c>
      <c r="AB1599" s="11" t="str">
        <f t="shared" si="74"/>
        <v>Not Threatened</v>
      </c>
      <c r="AC1599" s="11" t="s">
        <v>1518</v>
      </c>
      <c r="AD1599" s="13" t="s">
        <v>2373</v>
      </c>
      <c r="AE1599" s="11" t="s">
        <v>486</v>
      </c>
    </row>
    <row r="1600" spans="1:31">
      <c r="A1600" s="9" t="s">
        <v>1435</v>
      </c>
      <c r="B1600" s="15" t="s">
        <v>898</v>
      </c>
      <c r="C1600" s="9">
        <v>2012</v>
      </c>
      <c r="D1600" s="11" t="str">
        <f t="shared" si="72"/>
        <v>At Risk</v>
      </c>
      <c r="E1600" s="11" t="s">
        <v>725</v>
      </c>
      <c r="F1600" s="11" t="s">
        <v>317</v>
      </c>
      <c r="G1600" s="9" t="s">
        <v>155</v>
      </c>
      <c r="H1600" s="12" t="s">
        <v>2735</v>
      </c>
      <c r="I1600" s="12" t="s">
        <v>2735</v>
      </c>
      <c r="T1600" s="12" t="s">
        <v>802</v>
      </c>
      <c r="Y1600" s="12" t="str">
        <f t="shared" si="73"/>
        <v>RR</v>
      </c>
      <c r="Z1600" s="9">
        <v>2008</v>
      </c>
      <c r="AA1600" s="15" t="s">
        <v>898</v>
      </c>
      <c r="AB1600" s="11" t="str">
        <f t="shared" si="74"/>
        <v>At Risk</v>
      </c>
      <c r="AC1600" s="11" t="s">
        <v>725</v>
      </c>
      <c r="AD1600" s="13" t="s">
        <v>2373</v>
      </c>
      <c r="AE1600" s="11" t="s">
        <v>486</v>
      </c>
    </row>
    <row r="1601" spans="1:31">
      <c r="A1601" s="9" t="s">
        <v>1435</v>
      </c>
      <c r="B1601" s="15" t="s">
        <v>899</v>
      </c>
      <c r="C1601" s="9">
        <v>2012</v>
      </c>
      <c r="D1601" s="11" t="str">
        <f t="shared" si="72"/>
        <v>Not Threatened</v>
      </c>
      <c r="E1601" s="11" t="s">
        <v>1518</v>
      </c>
      <c r="F1601" s="11" t="s">
        <v>317</v>
      </c>
      <c r="G1601" s="9" t="s">
        <v>155</v>
      </c>
      <c r="H1601" s="12" t="s">
        <v>2735</v>
      </c>
      <c r="I1601" s="12" t="s">
        <v>2735</v>
      </c>
      <c r="Y1601" s="12" t="str">
        <f t="shared" si="73"/>
        <v/>
      </c>
      <c r="Z1601" s="9">
        <v>2008</v>
      </c>
      <c r="AA1601" s="15" t="s">
        <v>12</v>
      </c>
      <c r="AB1601" s="11" t="str">
        <f t="shared" si="74"/>
        <v>Not Threatened</v>
      </c>
      <c r="AC1601" s="11" t="s">
        <v>1518</v>
      </c>
      <c r="AD1601" s="13" t="s">
        <v>2373</v>
      </c>
      <c r="AE1601" s="11" t="s">
        <v>486</v>
      </c>
    </row>
    <row r="1602" spans="1:31">
      <c r="A1602" s="9" t="s">
        <v>1435</v>
      </c>
      <c r="B1602" s="15" t="s">
        <v>1354</v>
      </c>
      <c r="C1602" s="9">
        <v>2012</v>
      </c>
      <c r="D1602" s="11" t="str">
        <f t="shared" ref="D1602:D1665" si="75">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602" s="11" t="s">
        <v>1518</v>
      </c>
      <c r="F1602" s="11" t="s">
        <v>317</v>
      </c>
      <c r="G1602" s="9" t="s">
        <v>155</v>
      </c>
      <c r="H1602" s="12" t="s">
        <v>2735</v>
      </c>
      <c r="I1602" s="12" t="s">
        <v>2735</v>
      </c>
      <c r="Y1602" s="12" t="str">
        <f t="shared" si="73"/>
        <v/>
      </c>
      <c r="Z1602" s="9">
        <v>2008</v>
      </c>
      <c r="AA1602" s="15" t="s">
        <v>1354</v>
      </c>
      <c r="AB1602" s="11" t="str">
        <f t="shared" si="74"/>
        <v>Not Threatened</v>
      </c>
      <c r="AC1602" s="11" t="s">
        <v>1518</v>
      </c>
      <c r="AD1602" s="13" t="s">
        <v>2373</v>
      </c>
      <c r="AE1602" s="11" t="s">
        <v>486</v>
      </c>
    </row>
    <row r="1603" spans="1:31">
      <c r="A1603" s="9" t="s">
        <v>1435</v>
      </c>
      <c r="B1603" s="15" t="s">
        <v>1138</v>
      </c>
      <c r="C1603" s="9">
        <v>2012</v>
      </c>
      <c r="D1603" s="11" t="str">
        <f t="shared" si="75"/>
        <v>Not Threatened</v>
      </c>
      <c r="E1603" s="11" t="s">
        <v>1518</v>
      </c>
      <c r="F1603" s="11" t="s">
        <v>317</v>
      </c>
      <c r="G1603" s="9" t="s">
        <v>155</v>
      </c>
      <c r="H1603" s="12" t="s">
        <v>2735</v>
      </c>
      <c r="I1603" s="12" t="s">
        <v>2735</v>
      </c>
      <c r="Y1603" s="12" t="str">
        <f t="shared" ref="Y1603:Y1666" si="76">SUBSTITUTE(TRIM(J1603&amp;" "&amp;K1603&amp;" "&amp;L1603&amp;" "&amp;M1603&amp;" "&amp;N1603&amp;" "&amp;O1603&amp;" "&amp;P1603&amp;" "&amp;Q1603&amp;" "&amp;R1603&amp;" "&amp;S1603&amp;" "&amp;T1603&amp;" "&amp;U1603&amp;" "&amp;V1603&amp;" "&amp;W1603&amp;" "&amp;X1603)," ",", ")</f>
        <v/>
      </c>
      <c r="Z1603" s="9">
        <v>2008</v>
      </c>
      <c r="AA1603" s="15" t="s">
        <v>1138</v>
      </c>
      <c r="AB1603" s="11" t="str">
        <f t="shared" si="74"/>
        <v>Not Threatened</v>
      </c>
      <c r="AC1603" s="11" t="s">
        <v>1518</v>
      </c>
      <c r="AD1603" s="13" t="s">
        <v>2373</v>
      </c>
      <c r="AE1603" s="11" t="s">
        <v>2243</v>
      </c>
    </row>
    <row r="1604" spans="1:31">
      <c r="A1604" s="9" t="s">
        <v>1435</v>
      </c>
      <c r="B1604" s="15" t="s">
        <v>2467</v>
      </c>
      <c r="C1604" s="9">
        <v>2012</v>
      </c>
      <c r="D1604" s="11" t="str">
        <f t="shared" si="75"/>
        <v>Not Threatened</v>
      </c>
      <c r="E1604" s="11" t="s">
        <v>1518</v>
      </c>
      <c r="F1604" s="11" t="s">
        <v>317</v>
      </c>
      <c r="G1604" s="9" t="s">
        <v>155</v>
      </c>
      <c r="H1604" s="12" t="s">
        <v>2735</v>
      </c>
      <c r="I1604" s="12" t="s">
        <v>2735</v>
      </c>
      <c r="Y1604" s="12" t="str">
        <f t="shared" si="76"/>
        <v/>
      </c>
      <c r="Z1604" s="9">
        <v>2008</v>
      </c>
      <c r="AA1604" s="15" t="s">
        <v>2467</v>
      </c>
      <c r="AB1604" s="11" t="str">
        <f t="shared" si="74"/>
        <v>Not Threatened</v>
      </c>
      <c r="AC1604" s="11" t="s">
        <v>1518</v>
      </c>
      <c r="AD1604" s="13" t="s">
        <v>2373</v>
      </c>
      <c r="AE1604" s="11" t="s">
        <v>2988</v>
      </c>
    </row>
    <row r="1605" spans="1:31">
      <c r="A1605" s="9" t="s">
        <v>1435</v>
      </c>
      <c r="B1605" s="15" t="s">
        <v>2468</v>
      </c>
      <c r="C1605" s="9">
        <v>2012</v>
      </c>
      <c r="D1605" s="11" t="str">
        <f t="shared" si="75"/>
        <v>Not Threatened</v>
      </c>
      <c r="E1605" s="11" t="s">
        <v>1518</v>
      </c>
      <c r="F1605" s="11" t="s">
        <v>317</v>
      </c>
      <c r="G1605" s="9" t="s">
        <v>155</v>
      </c>
      <c r="H1605" s="12" t="s">
        <v>2735</v>
      </c>
      <c r="I1605" s="12" t="s">
        <v>2735</v>
      </c>
      <c r="Y1605" s="12" t="str">
        <f t="shared" si="76"/>
        <v/>
      </c>
      <c r="Z1605" s="9">
        <v>2008</v>
      </c>
      <c r="AA1605" s="15" t="s">
        <v>2468</v>
      </c>
      <c r="AB1605" s="11" t="str">
        <f t="shared" ref="AB1605:AB1668" si="7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605" s="11" t="s">
        <v>1518</v>
      </c>
      <c r="AD1605" s="13" t="s">
        <v>2373</v>
      </c>
      <c r="AE1605" s="11" t="s">
        <v>2988</v>
      </c>
    </row>
    <row r="1606" spans="1:31">
      <c r="A1606" s="9" t="s">
        <v>1435</v>
      </c>
      <c r="B1606" s="15" t="s">
        <v>2469</v>
      </c>
      <c r="C1606" s="9">
        <v>2012</v>
      </c>
      <c r="D1606" s="11" t="str">
        <f t="shared" si="75"/>
        <v>Not Threatened</v>
      </c>
      <c r="E1606" s="11" t="s">
        <v>1518</v>
      </c>
      <c r="F1606" s="11" t="s">
        <v>317</v>
      </c>
      <c r="G1606" s="9" t="s">
        <v>155</v>
      </c>
      <c r="H1606" s="12" t="s">
        <v>2735</v>
      </c>
      <c r="I1606" s="12" t="s">
        <v>2735</v>
      </c>
      <c r="Y1606" s="12" t="str">
        <f t="shared" si="76"/>
        <v/>
      </c>
      <c r="Z1606" s="9">
        <v>2008</v>
      </c>
      <c r="AA1606" s="15" t="s">
        <v>2469</v>
      </c>
      <c r="AB1606" s="11" t="str">
        <f t="shared" si="77"/>
        <v>Not Threatened</v>
      </c>
      <c r="AC1606" s="11" t="s">
        <v>1518</v>
      </c>
      <c r="AD1606" s="13" t="s">
        <v>2373</v>
      </c>
      <c r="AE1606" s="11" t="s">
        <v>2988</v>
      </c>
    </row>
    <row r="1607" spans="1:31">
      <c r="A1607" s="9" t="s">
        <v>1435</v>
      </c>
      <c r="B1607" s="15" t="s">
        <v>2470</v>
      </c>
      <c r="C1607" s="9">
        <v>2012</v>
      </c>
      <c r="D1607" s="11" t="str">
        <f t="shared" si="75"/>
        <v>Threatened</v>
      </c>
      <c r="E1607" s="11" t="s">
        <v>506</v>
      </c>
      <c r="F1607" s="11" t="s">
        <v>2727</v>
      </c>
      <c r="G1607" s="9" t="s">
        <v>148</v>
      </c>
      <c r="H1607" s="12" t="s">
        <v>2736</v>
      </c>
      <c r="I1607" s="12" t="s">
        <v>2737</v>
      </c>
      <c r="L1607" s="12" t="s">
        <v>1784</v>
      </c>
      <c r="T1607" s="12" t="s">
        <v>802</v>
      </c>
      <c r="X1607" s="12" t="s">
        <v>795</v>
      </c>
      <c r="Y1607" s="12" t="str">
        <f t="shared" si="76"/>
        <v>DP, RR, TO</v>
      </c>
      <c r="Z1607" s="9">
        <v>2008</v>
      </c>
      <c r="AA1607" s="15" t="s">
        <v>2470</v>
      </c>
      <c r="AB1607" s="11" t="str">
        <f t="shared" si="77"/>
        <v>Threatened</v>
      </c>
      <c r="AC1607" s="11" t="s">
        <v>508</v>
      </c>
      <c r="AD1607" s="13" t="s">
        <v>2373</v>
      </c>
      <c r="AE1607" s="11" t="s">
        <v>2988</v>
      </c>
    </row>
    <row r="1608" spans="1:31">
      <c r="A1608" s="9" t="s">
        <v>1435</v>
      </c>
      <c r="B1608" s="15" t="s">
        <v>2471</v>
      </c>
      <c r="C1608" s="9">
        <v>2012</v>
      </c>
      <c r="D1608" s="11" t="str">
        <f t="shared" si="75"/>
        <v>Not Threatened</v>
      </c>
      <c r="E1608" s="11" t="s">
        <v>1518</v>
      </c>
      <c r="F1608" s="11" t="s">
        <v>317</v>
      </c>
      <c r="G1608" s="9" t="s">
        <v>155</v>
      </c>
      <c r="H1608" s="12" t="s">
        <v>2735</v>
      </c>
      <c r="I1608" s="12" t="s">
        <v>2735</v>
      </c>
      <c r="Y1608" s="12" t="str">
        <f t="shared" si="76"/>
        <v/>
      </c>
      <c r="Z1608" s="9">
        <v>2008</v>
      </c>
      <c r="AA1608" s="15" t="s">
        <v>2471</v>
      </c>
      <c r="AB1608" s="11" t="str">
        <f t="shared" si="77"/>
        <v>Not Threatened</v>
      </c>
      <c r="AC1608" s="11" t="s">
        <v>1518</v>
      </c>
      <c r="AD1608" s="13" t="s">
        <v>2373</v>
      </c>
      <c r="AE1608" s="11" t="s">
        <v>2988</v>
      </c>
    </row>
    <row r="1609" spans="1:31">
      <c r="A1609" s="9" t="s">
        <v>1435</v>
      </c>
      <c r="B1609" s="15" t="s">
        <v>2472</v>
      </c>
      <c r="C1609" s="9">
        <v>2012</v>
      </c>
      <c r="D1609" s="11" t="str">
        <f t="shared" si="75"/>
        <v>Not Threatened</v>
      </c>
      <c r="E1609" s="11" t="s">
        <v>1518</v>
      </c>
      <c r="F1609" s="11" t="s">
        <v>317</v>
      </c>
      <c r="G1609" s="9" t="s">
        <v>155</v>
      </c>
      <c r="H1609" s="12" t="s">
        <v>2735</v>
      </c>
      <c r="I1609" s="12" t="s">
        <v>2735</v>
      </c>
      <c r="Y1609" s="12" t="str">
        <f t="shared" si="76"/>
        <v/>
      </c>
      <c r="Z1609" s="9">
        <v>2008</v>
      </c>
      <c r="AA1609" s="15" t="s">
        <v>2472</v>
      </c>
      <c r="AB1609" s="11" t="str">
        <f t="shared" si="77"/>
        <v>Not Threatened</v>
      </c>
      <c r="AC1609" s="11" t="s">
        <v>1518</v>
      </c>
      <c r="AD1609" s="13" t="s">
        <v>2373</v>
      </c>
      <c r="AE1609" s="11" t="s">
        <v>2988</v>
      </c>
    </row>
    <row r="1610" spans="1:31">
      <c r="A1610" s="9" t="s">
        <v>1435</v>
      </c>
      <c r="B1610" s="15" t="s">
        <v>2473</v>
      </c>
      <c r="C1610" s="9">
        <v>2012</v>
      </c>
      <c r="D1610" s="11" t="str">
        <f t="shared" si="75"/>
        <v>Not Threatened</v>
      </c>
      <c r="E1610" s="11" t="s">
        <v>1518</v>
      </c>
      <c r="F1610" s="11" t="s">
        <v>317</v>
      </c>
      <c r="G1610" s="9" t="s">
        <v>155</v>
      </c>
      <c r="H1610" s="12" t="s">
        <v>2735</v>
      </c>
      <c r="I1610" s="12" t="s">
        <v>2735</v>
      </c>
      <c r="Y1610" s="12" t="str">
        <f t="shared" si="76"/>
        <v/>
      </c>
      <c r="Z1610" s="9">
        <v>2008</v>
      </c>
      <c r="AA1610" s="15" t="s">
        <v>2473</v>
      </c>
      <c r="AB1610" s="11" t="str">
        <f t="shared" si="77"/>
        <v>Not Threatened</v>
      </c>
      <c r="AC1610" s="11" t="s">
        <v>1518</v>
      </c>
      <c r="AD1610" s="13" t="s">
        <v>2373</v>
      </c>
      <c r="AE1610" s="11" t="s">
        <v>2988</v>
      </c>
    </row>
    <row r="1611" spans="1:31">
      <c r="A1611" s="9" t="s">
        <v>1435</v>
      </c>
      <c r="B1611" s="15" t="s">
        <v>2474</v>
      </c>
      <c r="C1611" s="9">
        <v>2012</v>
      </c>
      <c r="D1611" s="11" t="str">
        <f t="shared" si="75"/>
        <v>Not Threatened</v>
      </c>
      <c r="E1611" s="11" t="s">
        <v>1518</v>
      </c>
      <c r="F1611" s="11" t="s">
        <v>317</v>
      </c>
      <c r="G1611" s="9" t="s">
        <v>155</v>
      </c>
      <c r="H1611" s="12" t="s">
        <v>2735</v>
      </c>
      <c r="I1611" s="12" t="s">
        <v>2735</v>
      </c>
      <c r="Y1611" s="12" t="str">
        <f t="shared" si="76"/>
        <v/>
      </c>
      <c r="Z1611" s="9">
        <v>2008</v>
      </c>
      <c r="AA1611" s="15" t="s">
        <v>2474</v>
      </c>
      <c r="AB1611" s="11" t="str">
        <f t="shared" si="77"/>
        <v>Not Threatened</v>
      </c>
      <c r="AC1611" s="11" t="s">
        <v>1518</v>
      </c>
      <c r="AD1611" s="13" t="s">
        <v>2373</v>
      </c>
      <c r="AE1611" s="11" t="s">
        <v>2988</v>
      </c>
    </row>
    <row r="1612" spans="1:31">
      <c r="A1612" s="9" t="s">
        <v>1435</v>
      </c>
      <c r="B1612" s="10" t="s">
        <v>2657</v>
      </c>
      <c r="C1612" s="9">
        <v>2012</v>
      </c>
      <c r="D1612" s="11" t="str">
        <f t="shared" si="75"/>
        <v>Not Threatened</v>
      </c>
      <c r="E1612" s="11" t="s">
        <v>1518</v>
      </c>
      <c r="F1612" s="11" t="s">
        <v>317</v>
      </c>
      <c r="G1612" s="9" t="s">
        <v>155</v>
      </c>
      <c r="H1612" s="12" t="s">
        <v>2735</v>
      </c>
      <c r="I1612" s="12" t="s">
        <v>2735</v>
      </c>
      <c r="Y1612" s="12" t="str">
        <f t="shared" si="76"/>
        <v/>
      </c>
      <c r="Z1612" s="9">
        <v>2008</v>
      </c>
      <c r="AA1612" s="10" t="s">
        <v>2657</v>
      </c>
      <c r="AB1612" s="11" t="str">
        <f t="shared" si="77"/>
        <v>Not Threatened</v>
      </c>
      <c r="AC1612" s="11" t="s">
        <v>1518</v>
      </c>
      <c r="AD1612" s="13" t="s">
        <v>2373</v>
      </c>
      <c r="AE1612" s="11" t="s">
        <v>2223</v>
      </c>
    </row>
    <row r="1613" spans="1:31">
      <c r="A1613" s="9" t="s">
        <v>1435</v>
      </c>
      <c r="B1613" s="15" t="s">
        <v>1916</v>
      </c>
      <c r="C1613" s="9">
        <v>2012</v>
      </c>
      <c r="D1613" s="11" t="str">
        <f t="shared" si="75"/>
        <v>Not Threatened</v>
      </c>
      <c r="E1613" s="11" t="s">
        <v>1518</v>
      </c>
      <c r="F1613" s="11" t="s">
        <v>317</v>
      </c>
      <c r="G1613" s="9" t="s">
        <v>155</v>
      </c>
      <c r="H1613" s="12" t="s">
        <v>2735</v>
      </c>
      <c r="I1613" s="12" t="s">
        <v>2735</v>
      </c>
      <c r="Y1613" s="12" t="str">
        <f t="shared" si="76"/>
        <v/>
      </c>
      <c r="Z1613" s="9">
        <v>2008</v>
      </c>
      <c r="AA1613" s="19" t="s">
        <v>1192</v>
      </c>
      <c r="AB1613" s="11" t="str">
        <f t="shared" si="77"/>
        <v>Not Threatened</v>
      </c>
      <c r="AC1613" s="11" t="s">
        <v>1518</v>
      </c>
      <c r="AD1613" s="13" t="s">
        <v>2373</v>
      </c>
      <c r="AE1613" s="11" t="s">
        <v>582</v>
      </c>
    </row>
    <row r="1614" spans="1:31">
      <c r="A1614" s="9" t="s">
        <v>1435</v>
      </c>
      <c r="B1614" s="15" t="s">
        <v>1917</v>
      </c>
      <c r="C1614" s="9">
        <v>2012</v>
      </c>
      <c r="D1614" s="11" t="str">
        <f t="shared" si="75"/>
        <v>Not Threatened</v>
      </c>
      <c r="E1614" s="11" t="s">
        <v>1518</v>
      </c>
      <c r="F1614" s="11" t="s">
        <v>317</v>
      </c>
      <c r="G1614" s="9" t="s">
        <v>155</v>
      </c>
      <c r="H1614" s="12" t="s">
        <v>2735</v>
      </c>
      <c r="I1614" s="12" t="s">
        <v>2735</v>
      </c>
      <c r="Y1614" s="12" t="str">
        <f t="shared" si="76"/>
        <v/>
      </c>
      <c r="Z1614" s="9">
        <v>2008</v>
      </c>
      <c r="AA1614" s="19" t="s">
        <v>1193</v>
      </c>
      <c r="AB1614" s="11" t="str">
        <f t="shared" si="77"/>
        <v>Not Threatened</v>
      </c>
      <c r="AC1614" s="11" t="s">
        <v>1518</v>
      </c>
      <c r="AD1614" s="13" t="s">
        <v>2373</v>
      </c>
      <c r="AE1614" s="11" t="s">
        <v>582</v>
      </c>
    </row>
    <row r="1615" spans="1:31">
      <c r="A1615" s="9" t="s">
        <v>1435</v>
      </c>
      <c r="B1615" s="15" t="s">
        <v>1918</v>
      </c>
      <c r="C1615" s="9">
        <v>2012</v>
      </c>
      <c r="D1615" s="11" t="str">
        <f t="shared" si="75"/>
        <v>Threatened</v>
      </c>
      <c r="E1615" s="11" t="s">
        <v>508</v>
      </c>
      <c r="F1615" s="11" t="s">
        <v>2730</v>
      </c>
      <c r="G1615" s="9" t="s">
        <v>148</v>
      </c>
      <c r="H1615" s="12" t="s">
        <v>2735</v>
      </c>
      <c r="I1615" s="12" t="s">
        <v>2735</v>
      </c>
      <c r="S1615" s="12" t="s">
        <v>676</v>
      </c>
      <c r="Y1615" s="12" t="str">
        <f t="shared" si="76"/>
        <v>RF</v>
      </c>
      <c r="Z1615" s="9">
        <v>2008</v>
      </c>
      <c r="AA1615" s="19" t="s">
        <v>1194</v>
      </c>
      <c r="AB1615" s="11" t="str">
        <f t="shared" si="77"/>
        <v>Threatened</v>
      </c>
      <c r="AC1615" s="11" t="s">
        <v>508</v>
      </c>
      <c r="AD1615" s="13" t="s">
        <v>2373</v>
      </c>
      <c r="AE1615" s="11" t="s">
        <v>582</v>
      </c>
    </row>
    <row r="1616" spans="1:31">
      <c r="A1616" s="9" t="s">
        <v>1435</v>
      </c>
      <c r="B1616" s="15" t="s">
        <v>2995</v>
      </c>
      <c r="C1616" s="9">
        <v>2012</v>
      </c>
      <c r="D1616" s="11" t="str">
        <f t="shared" si="75"/>
        <v>Not Threatened</v>
      </c>
      <c r="E1616" s="11" t="s">
        <v>1518</v>
      </c>
      <c r="F1616" s="11" t="s">
        <v>317</v>
      </c>
      <c r="G1616" s="9" t="s">
        <v>155</v>
      </c>
      <c r="H1616" s="12" t="s">
        <v>2735</v>
      </c>
      <c r="I1616" s="12" t="s">
        <v>2735</v>
      </c>
      <c r="Y1616" s="12" t="str">
        <f t="shared" si="76"/>
        <v/>
      </c>
      <c r="Z1616" s="9">
        <v>2008</v>
      </c>
      <c r="AA1616" s="19" t="s">
        <v>1195</v>
      </c>
      <c r="AB1616" s="11" t="str">
        <f t="shared" si="77"/>
        <v>Not Threatened</v>
      </c>
      <c r="AC1616" s="11" t="s">
        <v>1518</v>
      </c>
      <c r="AD1616" s="13" t="s">
        <v>2373</v>
      </c>
      <c r="AE1616" s="11" t="s">
        <v>582</v>
      </c>
    </row>
    <row r="1617" spans="1:31">
      <c r="A1617" s="9" t="s">
        <v>1435</v>
      </c>
      <c r="B1617" s="15" t="s">
        <v>2316</v>
      </c>
      <c r="C1617" s="9">
        <v>2012</v>
      </c>
      <c r="D1617" s="11" t="str">
        <f t="shared" si="75"/>
        <v>Not Threatened</v>
      </c>
      <c r="E1617" s="11" t="s">
        <v>1518</v>
      </c>
      <c r="F1617" s="11" t="s">
        <v>317</v>
      </c>
      <c r="G1617" s="9" t="s">
        <v>155</v>
      </c>
      <c r="H1617" s="12" t="s">
        <v>2735</v>
      </c>
      <c r="I1617" s="12" t="s">
        <v>2735</v>
      </c>
      <c r="Y1617" s="12" t="str">
        <f t="shared" si="76"/>
        <v/>
      </c>
      <c r="Z1617" s="9">
        <v>2008</v>
      </c>
      <c r="AA1617" s="19" t="s">
        <v>1196</v>
      </c>
      <c r="AB1617" s="11" t="str">
        <f t="shared" si="77"/>
        <v>Not Threatened</v>
      </c>
      <c r="AC1617" s="11" t="s">
        <v>1518</v>
      </c>
      <c r="AD1617" s="13" t="s">
        <v>2373</v>
      </c>
      <c r="AE1617" s="11" t="s">
        <v>582</v>
      </c>
    </row>
    <row r="1618" spans="1:31">
      <c r="A1618" s="9" t="s">
        <v>1435</v>
      </c>
      <c r="B1618" s="15" t="s">
        <v>2685</v>
      </c>
      <c r="C1618" s="9">
        <v>2012</v>
      </c>
      <c r="D1618" s="11" t="str">
        <f t="shared" si="75"/>
        <v>Not Threatened</v>
      </c>
      <c r="E1618" s="11" t="s">
        <v>1518</v>
      </c>
      <c r="F1618" s="11" t="s">
        <v>317</v>
      </c>
      <c r="G1618" s="9" t="s">
        <v>155</v>
      </c>
      <c r="H1618" s="12" t="s">
        <v>2735</v>
      </c>
      <c r="I1618" s="12" t="s">
        <v>2735</v>
      </c>
      <c r="Y1618" s="12" t="str">
        <f t="shared" si="76"/>
        <v/>
      </c>
      <c r="Z1618" s="9">
        <v>2008</v>
      </c>
      <c r="AA1618" s="15" t="s">
        <v>2685</v>
      </c>
      <c r="AB1618" s="11" t="str">
        <f t="shared" si="77"/>
        <v>Not Threatened</v>
      </c>
      <c r="AC1618" s="11" t="s">
        <v>1518</v>
      </c>
      <c r="AD1618" s="13" t="s">
        <v>2373</v>
      </c>
      <c r="AE1618" s="11" t="s">
        <v>582</v>
      </c>
    </row>
    <row r="1619" spans="1:31">
      <c r="A1619" s="9" t="s">
        <v>1435</v>
      </c>
      <c r="B1619" s="15" t="s">
        <v>2687</v>
      </c>
      <c r="C1619" s="9">
        <v>2012</v>
      </c>
      <c r="D1619" s="11" t="str">
        <f t="shared" si="75"/>
        <v>Not Threatened</v>
      </c>
      <c r="E1619" s="11" t="s">
        <v>1518</v>
      </c>
      <c r="F1619" s="11" t="s">
        <v>317</v>
      </c>
      <c r="G1619" s="9" t="s">
        <v>155</v>
      </c>
      <c r="H1619" s="12" t="s">
        <v>2735</v>
      </c>
      <c r="I1619" s="12" t="s">
        <v>2735</v>
      </c>
      <c r="Y1619" s="12" t="str">
        <f t="shared" si="76"/>
        <v/>
      </c>
      <c r="Z1619" s="9">
        <v>2008</v>
      </c>
      <c r="AA1619" s="19" t="s">
        <v>13</v>
      </c>
      <c r="AB1619" s="11" t="str">
        <f t="shared" si="77"/>
        <v>Not Threatened</v>
      </c>
      <c r="AC1619" s="11" t="s">
        <v>1518</v>
      </c>
      <c r="AD1619" s="13" t="s">
        <v>2373</v>
      </c>
      <c r="AE1619" s="11" t="s">
        <v>582</v>
      </c>
    </row>
    <row r="1620" spans="1:31">
      <c r="A1620" s="9" t="s">
        <v>1435</v>
      </c>
      <c r="B1620" s="15" t="s">
        <v>3048</v>
      </c>
      <c r="C1620" s="9">
        <v>2012</v>
      </c>
      <c r="D1620" s="11" t="str">
        <f t="shared" si="75"/>
        <v>Not Threatened</v>
      </c>
      <c r="E1620" s="11" t="s">
        <v>1518</v>
      </c>
      <c r="F1620" s="11" t="s">
        <v>317</v>
      </c>
      <c r="G1620" s="9" t="s">
        <v>155</v>
      </c>
      <c r="H1620" s="12" t="s">
        <v>2735</v>
      </c>
      <c r="I1620" s="12" t="s">
        <v>2735</v>
      </c>
      <c r="Y1620" s="12" t="str">
        <f t="shared" si="76"/>
        <v/>
      </c>
      <c r="Z1620" s="9">
        <v>2008</v>
      </c>
      <c r="AA1620" s="19" t="s">
        <v>1197</v>
      </c>
      <c r="AB1620" s="11" t="str">
        <f t="shared" si="77"/>
        <v>Not Threatened</v>
      </c>
      <c r="AC1620" s="11" t="s">
        <v>1518</v>
      </c>
      <c r="AD1620" s="13" t="s">
        <v>2373</v>
      </c>
      <c r="AE1620" s="11" t="s">
        <v>582</v>
      </c>
    </row>
    <row r="1621" spans="1:31">
      <c r="A1621" s="9" t="s">
        <v>1435</v>
      </c>
      <c r="B1621" s="10" t="s">
        <v>2205</v>
      </c>
      <c r="C1621" s="9">
        <v>2012</v>
      </c>
      <c r="D1621" s="11" t="str">
        <f t="shared" si="75"/>
        <v>At Risk</v>
      </c>
      <c r="E1621" s="11" t="s">
        <v>725</v>
      </c>
      <c r="F1621" s="11" t="s">
        <v>317</v>
      </c>
      <c r="G1621" s="9" t="s">
        <v>155</v>
      </c>
      <c r="H1621" s="12" t="s">
        <v>2735</v>
      </c>
      <c r="I1621" s="12" t="s">
        <v>2735</v>
      </c>
      <c r="M1621" s="12" t="s">
        <v>507</v>
      </c>
      <c r="U1621" s="12" t="s">
        <v>319</v>
      </c>
      <c r="V1621" s="12" t="s">
        <v>243</v>
      </c>
      <c r="Y1621" s="12" t="str">
        <f t="shared" si="76"/>
        <v>EF, SO, Sp</v>
      </c>
      <c r="Z1621" s="9">
        <v>2008</v>
      </c>
      <c r="AA1621" s="10" t="s">
        <v>2205</v>
      </c>
      <c r="AB1621" s="11" t="str">
        <f t="shared" si="77"/>
        <v>At Risk</v>
      </c>
      <c r="AC1621" s="11" t="s">
        <v>725</v>
      </c>
      <c r="AD1621" s="13" t="s">
        <v>2373</v>
      </c>
      <c r="AE1621" s="11" t="s">
        <v>2233</v>
      </c>
    </row>
    <row r="1622" spans="1:31">
      <c r="A1622" s="9" t="s">
        <v>1435</v>
      </c>
      <c r="B1622" s="15" t="s">
        <v>2543</v>
      </c>
      <c r="C1622" s="9">
        <v>2012</v>
      </c>
      <c r="D1622" s="11" t="str">
        <f t="shared" si="75"/>
        <v>Not Threatened</v>
      </c>
      <c r="E1622" s="11" t="s">
        <v>1518</v>
      </c>
      <c r="F1622" s="11" t="s">
        <v>317</v>
      </c>
      <c r="G1622" s="9" t="s">
        <v>155</v>
      </c>
      <c r="H1622" s="12" t="s">
        <v>2735</v>
      </c>
      <c r="I1622" s="12" t="s">
        <v>2735</v>
      </c>
      <c r="Y1622" s="12" t="str">
        <f t="shared" si="76"/>
        <v/>
      </c>
      <c r="Z1622" s="9">
        <v>2008</v>
      </c>
      <c r="AA1622" s="15" t="s">
        <v>2543</v>
      </c>
      <c r="AB1622" s="11" t="str">
        <f t="shared" si="77"/>
        <v>Not Threatened</v>
      </c>
      <c r="AC1622" s="11" t="s">
        <v>1518</v>
      </c>
      <c r="AD1622" s="13" t="s">
        <v>2373</v>
      </c>
      <c r="AE1622" s="11" t="s">
        <v>2237</v>
      </c>
    </row>
    <row r="1623" spans="1:31">
      <c r="A1623" s="9" t="s">
        <v>1435</v>
      </c>
      <c r="B1623" s="15" t="s">
        <v>1869</v>
      </c>
      <c r="C1623" s="9">
        <v>2012</v>
      </c>
      <c r="D1623" s="11" t="str">
        <f t="shared" si="75"/>
        <v>Not Threatened</v>
      </c>
      <c r="E1623" s="11" t="s">
        <v>1518</v>
      </c>
      <c r="F1623" s="11" t="s">
        <v>317</v>
      </c>
      <c r="G1623" s="9" t="s">
        <v>155</v>
      </c>
      <c r="H1623" s="12" t="s">
        <v>2735</v>
      </c>
      <c r="I1623" s="12" t="s">
        <v>2735</v>
      </c>
      <c r="Y1623" s="12" t="str">
        <f t="shared" si="76"/>
        <v/>
      </c>
      <c r="Z1623" s="9">
        <v>2008</v>
      </c>
      <c r="AA1623" s="15" t="s">
        <v>1355</v>
      </c>
      <c r="AB1623" s="11" t="str">
        <f t="shared" si="77"/>
        <v>Not Threatened</v>
      </c>
      <c r="AC1623" s="11" t="s">
        <v>1518</v>
      </c>
      <c r="AD1623" s="13" t="s">
        <v>2373</v>
      </c>
      <c r="AE1623" s="11" t="s">
        <v>486</v>
      </c>
    </row>
    <row r="1624" spans="1:31">
      <c r="A1624" s="9" t="s">
        <v>1435</v>
      </c>
      <c r="B1624" s="15" t="s">
        <v>1604</v>
      </c>
      <c r="C1624" s="9">
        <v>2012</v>
      </c>
      <c r="D1624" s="11" t="str">
        <f t="shared" si="75"/>
        <v>At Risk</v>
      </c>
      <c r="E1624" s="11" t="s">
        <v>725</v>
      </c>
      <c r="F1624" s="11" t="s">
        <v>317</v>
      </c>
      <c r="G1624" s="9" t="s">
        <v>155</v>
      </c>
      <c r="H1624" s="12" t="s">
        <v>2735</v>
      </c>
      <c r="I1624" s="12" t="s">
        <v>2735</v>
      </c>
      <c r="L1624" s="12" t="s">
        <v>1784</v>
      </c>
      <c r="T1624" s="12" t="s">
        <v>802</v>
      </c>
      <c r="Y1624" s="12" t="str">
        <f t="shared" si="76"/>
        <v>DP, RR</v>
      </c>
      <c r="Z1624" s="9">
        <v>2008</v>
      </c>
      <c r="AA1624" s="15" t="s">
        <v>1604</v>
      </c>
      <c r="AB1624" s="11" t="str">
        <f t="shared" si="77"/>
        <v>At Risk</v>
      </c>
      <c r="AC1624" s="11" t="s">
        <v>725</v>
      </c>
      <c r="AD1624" s="13" t="s">
        <v>2373</v>
      </c>
      <c r="AE1624" s="11" t="s">
        <v>234</v>
      </c>
    </row>
    <row r="1625" spans="1:31" ht="25.5">
      <c r="A1625" s="9" t="s">
        <v>1435</v>
      </c>
      <c r="B1625" s="15" t="s">
        <v>1605</v>
      </c>
      <c r="C1625" s="9">
        <v>2012</v>
      </c>
      <c r="D1625" s="11" t="str">
        <f t="shared" si="75"/>
        <v>Threatened</v>
      </c>
      <c r="E1625" s="11" t="s">
        <v>799</v>
      </c>
      <c r="F1625" s="11" t="s">
        <v>2868</v>
      </c>
      <c r="G1625" s="9" t="s">
        <v>317</v>
      </c>
      <c r="H1625" s="12" t="s">
        <v>2735</v>
      </c>
      <c r="I1625" s="12" t="s">
        <v>2735</v>
      </c>
      <c r="V1625" s="12" t="s">
        <v>243</v>
      </c>
      <c r="Y1625" s="12" t="str">
        <f t="shared" si="76"/>
        <v>Sp</v>
      </c>
      <c r="Z1625" s="9">
        <v>2008</v>
      </c>
      <c r="AA1625" s="15" t="s">
        <v>1605</v>
      </c>
      <c r="AB1625" s="11" t="str">
        <f t="shared" si="77"/>
        <v>Threatened</v>
      </c>
      <c r="AC1625" s="11" t="s">
        <v>799</v>
      </c>
      <c r="AD1625" s="13" t="s">
        <v>2373</v>
      </c>
      <c r="AE1625" s="11" t="s">
        <v>234</v>
      </c>
    </row>
    <row r="1626" spans="1:31" ht="25.5">
      <c r="A1626" s="9" t="s">
        <v>1435</v>
      </c>
      <c r="B1626" s="15" t="s">
        <v>35</v>
      </c>
      <c r="C1626" s="9">
        <v>2012</v>
      </c>
      <c r="D1626" s="11" t="str">
        <f t="shared" si="75"/>
        <v>Threatened</v>
      </c>
      <c r="E1626" s="11" t="s">
        <v>508</v>
      </c>
      <c r="F1626" s="11" t="s">
        <v>2730</v>
      </c>
      <c r="G1626" s="9" t="s">
        <v>148</v>
      </c>
      <c r="H1626" s="12" t="s">
        <v>2735</v>
      </c>
      <c r="I1626" s="12" t="s">
        <v>2735</v>
      </c>
      <c r="L1626" s="12" t="s">
        <v>1784</v>
      </c>
      <c r="Y1626" s="12" t="str">
        <f t="shared" si="76"/>
        <v>DP</v>
      </c>
      <c r="Z1626" s="9">
        <v>2008</v>
      </c>
      <c r="AA1626" s="15" t="s">
        <v>1275</v>
      </c>
      <c r="AB1626" s="11" t="str">
        <f t="shared" si="77"/>
        <v>Threatened</v>
      </c>
      <c r="AC1626" s="11" t="s">
        <v>508</v>
      </c>
      <c r="AD1626" s="13" t="s">
        <v>2373</v>
      </c>
      <c r="AE1626" s="11" t="s">
        <v>234</v>
      </c>
    </row>
    <row r="1627" spans="1:31" ht="25.5">
      <c r="A1627" s="9" t="s">
        <v>1435</v>
      </c>
      <c r="B1627" s="15" t="s">
        <v>1342</v>
      </c>
      <c r="C1627" s="9">
        <v>2012</v>
      </c>
      <c r="D1627" s="11" t="str">
        <f t="shared" si="75"/>
        <v>At Risk</v>
      </c>
      <c r="E1627" s="11" t="s">
        <v>244</v>
      </c>
      <c r="F1627" s="11" t="s">
        <v>126</v>
      </c>
      <c r="G1627" s="9" t="s">
        <v>153</v>
      </c>
      <c r="H1627" s="12" t="s">
        <v>2735</v>
      </c>
      <c r="I1627" s="12" t="s">
        <v>2735</v>
      </c>
      <c r="L1627" s="12" t="s">
        <v>1784</v>
      </c>
      <c r="Y1627" s="12" t="str">
        <f t="shared" si="76"/>
        <v>DP</v>
      </c>
      <c r="Z1627" s="9">
        <v>2008</v>
      </c>
      <c r="AA1627" s="15" t="s">
        <v>1342</v>
      </c>
      <c r="AB1627" s="11" t="str">
        <f t="shared" si="77"/>
        <v>At Risk</v>
      </c>
      <c r="AC1627" s="11" t="s">
        <v>244</v>
      </c>
      <c r="AD1627" s="13" t="s">
        <v>2373</v>
      </c>
      <c r="AE1627" s="11" t="s">
        <v>234</v>
      </c>
    </row>
    <row r="1628" spans="1:31">
      <c r="A1628" s="9" t="s">
        <v>1435</v>
      </c>
      <c r="B1628" s="15" t="s">
        <v>1343</v>
      </c>
      <c r="C1628" s="9">
        <v>2012</v>
      </c>
      <c r="D1628" s="11" t="str">
        <f t="shared" si="75"/>
        <v>Non-resident Native</v>
      </c>
      <c r="E1628" s="11" t="s">
        <v>1545</v>
      </c>
      <c r="F1628" s="11" t="s">
        <v>317</v>
      </c>
      <c r="G1628" s="9" t="s">
        <v>317</v>
      </c>
      <c r="H1628" s="12" t="s">
        <v>2735</v>
      </c>
      <c r="I1628" s="12" t="s">
        <v>2735</v>
      </c>
      <c r="U1628" s="12" t="s">
        <v>319</v>
      </c>
      <c r="Y1628" s="12" t="str">
        <f t="shared" si="76"/>
        <v>SO</v>
      </c>
      <c r="Z1628" s="9">
        <v>2008</v>
      </c>
      <c r="AA1628" s="15" t="s">
        <v>1343</v>
      </c>
      <c r="AB1628" s="11" t="str">
        <f t="shared" si="77"/>
        <v>Non-resident Native</v>
      </c>
      <c r="AC1628" s="11" t="s">
        <v>1545</v>
      </c>
      <c r="AD1628" s="13" t="s">
        <v>2373</v>
      </c>
      <c r="AE1628" s="11" t="s">
        <v>234</v>
      </c>
    </row>
    <row r="1629" spans="1:31">
      <c r="A1629" s="9" t="s">
        <v>1435</v>
      </c>
      <c r="B1629" s="15" t="s">
        <v>1344</v>
      </c>
      <c r="C1629" s="9">
        <v>2012</v>
      </c>
      <c r="D1629" s="11" t="str">
        <f t="shared" si="75"/>
        <v>Not Threatened</v>
      </c>
      <c r="E1629" s="11" t="s">
        <v>1518</v>
      </c>
      <c r="F1629" s="11" t="s">
        <v>317</v>
      </c>
      <c r="G1629" s="9" t="s">
        <v>155</v>
      </c>
      <c r="H1629" s="12" t="s">
        <v>2735</v>
      </c>
      <c r="I1629" s="12" t="s">
        <v>2735</v>
      </c>
      <c r="Y1629" s="12" t="str">
        <f t="shared" si="76"/>
        <v/>
      </c>
      <c r="Z1629" s="9">
        <v>2008</v>
      </c>
      <c r="AA1629" s="15" t="s">
        <v>1344</v>
      </c>
      <c r="AB1629" s="11" t="str">
        <f t="shared" si="77"/>
        <v>Not Threatened</v>
      </c>
      <c r="AC1629" s="11" t="s">
        <v>1518</v>
      </c>
      <c r="AD1629" s="13" t="s">
        <v>2373</v>
      </c>
      <c r="AE1629" s="11" t="s">
        <v>234</v>
      </c>
    </row>
    <row r="1630" spans="1:31" ht="25.5">
      <c r="A1630" s="9" t="s">
        <v>1435</v>
      </c>
      <c r="B1630" s="15" t="s">
        <v>765</v>
      </c>
      <c r="C1630" s="9">
        <v>2012</v>
      </c>
      <c r="D1630" s="11" t="str">
        <f t="shared" si="75"/>
        <v>Not Threatened</v>
      </c>
      <c r="E1630" s="11" t="s">
        <v>1518</v>
      </c>
      <c r="F1630" s="11" t="s">
        <v>317</v>
      </c>
      <c r="G1630" s="9" t="s">
        <v>155</v>
      </c>
      <c r="H1630" s="12" t="s">
        <v>2735</v>
      </c>
      <c r="I1630" s="12" t="s">
        <v>2735</v>
      </c>
      <c r="Y1630" s="12" t="str">
        <f t="shared" si="76"/>
        <v/>
      </c>
      <c r="Z1630" s="9">
        <v>2008</v>
      </c>
      <c r="AA1630" s="15" t="s">
        <v>14</v>
      </c>
      <c r="AB1630" s="11" t="str">
        <f t="shared" si="77"/>
        <v>Not Threatened</v>
      </c>
      <c r="AC1630" s="11" t="s">
        <v>1518</v>
      </c>
      <c r="AD1630" s="13" t="s">
        <v>2373</v>
      </c>
      <c r="AE1630" s="11" t="s">
        <v>1145</v>
      </c>
    </row>
    <row r="1631" spans="1:31">
      <c r="A1631" s="9" t="s">
        <v>1435</v>
      </c>
      <c r="B1631" s="15" t="s">
        <v>2996</v>
      </c>
      <c r="C1631" s="9">
        <v>2012</v>
      </c>
      <c r="D1631" s="11" t="str">
        <f t="shared" si="75"/>
        <v>Not Threatened</v>
      </c>
      <c r="E1631" s="11" t="s">
        <v>1518</v>
      </c>
      <c r="F1631" s="11" t="s">
        <v>317</v>
      </c>
      <c r="G1631" s="9" t="s">
        <v>155</v>
      </c>
      <c r="H1631" s="12" t="s">
        <v>2735</v>
      </c>
      <c r="I1631" s="12" t="s">
        <v>2735</v>
      </c>
      <c r="Y1631" s="12" t="str">
        <f t="shared" si="76"/>
        <v/>
      </c>
      <c r="Z1631" s="9">
        <v>2008</v>
      </c>
      <c r="AA1631" s="15" t="s">
        <v>15</v>
      </c>
      <c r="AB1631" s="11" t="str">
        <f t="shared" si="77"/>
        <v>Not Threatened</v>
      </c>
      <c r="AC1631" s="11" t="s">
        <v>1518</v>
      </c>
      <c r="AD1631" s="13" t="s">
        <v>2373</v>
      </c>
      <c r="AE1631" s="11" t="s">
        <v>1145</v>
      </c>
    </row>
    <row r="1632" spans="1:31">
      <c r="A1632" s="9" t="s">
        <v>1435</v>
      </c>
      <c r="B1632" s="14" t="s">
        <v>815</v>
      </c>
      <c r="C1632" s="9">
        <v>2012</v>
      </c>
      <c r="D1632" s="11" t="str">
        <f t="shared" si="75"/>
        <v>Threatened</v>
      </c>
      <c r="E1632" s="11" t="s">
        <v>506</v>
      </c>
      <c r="F1632" s="11" t="s">
        <v>126</v>
      </c>
      <c r="G1632" s="9" t="s">
        <v>148</v>
      </c>
      <c r="H1632" s="12" t="s">
        <v>2735</v>
      </c>
      <c r="I1632" s="12" t="s">
        <v>2735</v>
      </c>
      <c r="J1632" s="12" t="s">
        <v>1939</v>
      </c>
      <c r="S1632" s="12" t="s">
        <v>676</v>
      </c>
      <c r="V1632" s="12" t="s">
        <v>243</v>
      </c>
      <c r="Y1632" s="12" t="str">
        <f t="shared" si="76"/>
        <v>CD, RF, Sp</v>
      </c>
      <c r="Z1632" s="9">
        <v>2008</v>
      </c>
      <c r="AA1632" s="14" t="s">
        <v>815</v>
      </c>
      <c r="AB1632" s="11" t="str">
        <f t="shared" si="77"/>
        <v>Threatened</v>
      </c>
      <c r="AC1632" s="11" t="s">
        <v>506</v>
      </c>
      <c r="AD1632" s="9" t="s">
        <v>1546</v>
      </c>
      <c r="AE1632" s="9" t="s">
        <v>1405</v>
      </c>
    </row>
    <row r="1633" spans="1:31">
      <c r="A1633" s="9" t="s">
        <v>1435</v>
      </c>
      <c r="B1633" s="14" t="s">
        <v>1289</v>
      </c>
      <c r="C1633" s="9">
        <v>2012</v>
      </c>
      <c r="D1633" s="11" t="str">
        <f t="shared" si="75"/>
        <v>Threatened</v>
      </c>
      <c r="E1633" s="11" t="s">
        <v>506</v>
      </c>
      <c r="F1633" s="11" t="s">
        <v>2849</v>
      </c>
      <c r="G1633" s="9" t="s">
        <v>155</v>
      </c>
      <c r="H1633" s="12" t="s">
        <v>2735</v>
      </c>
      <c r="I1633" s="12" t="s">
        <v>2735</v>
      </c>
      <c r="L1633" s="12" t="s">
        <v>1784</v>
      </c>
      <c r="S1633" s="12" t="s">
        <v>676</v>
      </c>
      <c r="Y1633" s="12" t="str">
        <f t="shared" si="76"/>
        <v>DP, RF</v>
      </c>
      <c r="Z1633" s="9">
        <v>2008</v>
      </c>
      <c r="AA1633" s="14" t="s">
        <v>1289</v>
      </c>
      <c r="AB1633" s="11" t="str">
        <f t="shared" si="77"/>
        <v>Threatened</v>
      </c>
      <c r="AC1633" s="11" t="s">
        <v>506</v>
      </c>
      <c r="AD1633" s="9" t="s">
        <v>1546</v>
      </c>
      <c r="AE1633" s="9" t="s">
        <v>1405</v>
      </c>
    </row>
    <row r="1634" spans="1:31">
      <c r="A1634" s="9" t="s">
        <v>1435</v>
      </c>
      <c r="B1634" s="14" t="s">
        <v>814</v>
      </c>
      <c r="C1634" s="9">
        <v>2012</v>
      </c>
      <c r="D1634" s="11" t="str">
        <f t="shared" si="75"/>
        <v>Data Deficient</v>
      </c>
      <c r="E1634" s="11" t="s">
        <v>1334</v>
      </c>
      <c r="F1634" s="11" t="s">
        <v>317</v>
      </c>
      <c r="G1634" s="9" t="s">
        <v>317</v>
      </c>
      <c r="H1634" s="12" t="s">
        <v>2735</v>
      </c>
      <c r="I1634" s="12" t="s">
        <v>2735</v>
      </c>
      <c r="Y1634" s="12" t="str">
        <f t="shared" si="76"/>
        <v/>
      </c>
      <c r="Z1634" s="9">
        <v>2008</v>
      </c>
      <c r="AA1634" s="14" t="s">
        <v>814</v>
      </c>
      <c r="AB1634" s="11" t="str">
        <f t="shared" si="77"/>
        <v>Data Deficient</v>
      </c>
      <c r="AC1634" s="11" t="s">
        <v>1334</v>
      </c>
      <c r="AD1634" s="9" t="s">
        <v>1546</v>
      </c>
      <c r="AE1634" s="9" t="s">
        <v>1405</v>
      </c>
    </row>
    <row r="1635" spans="1:31">
      <c r="A1635" s="9" t="s">
        <v>1435</v>
      </c>
      <c r="B1635" s="14" t="s">
        <v>1290</v>
      </c>
      <c r="C1635" s="9">
        <v>2012</v>
      </c>
      <c r="D1635" s="11" t="str">
        <f t="shared" si="75"/>
        <v>Data Deficient</v>
      </c>
      <c r="E1635" s="11" t="s">
        <v>1334</v>
      </c>
      <c r="F1635" s="11" t="s">
        <v>317</v>
      </c>
      <c r="G1635" s="9" t="s">
        <v>317</v>
      </c>
      <c r="H1635" s="12" t="s">
        <v>2735</v>
      </c>
      <c r="I1635" s="12" t="s">
        <v>2735</v>
      </c>
      <c r="Y1635" s="12" t="str">
        <f t="shared" si="76"/>
        <v/>
      </c>
      <c r="Z1635" s="9">
        <v>2008</v>
      </c>
      <c r="AA1635" s="14" t="s">
        <v>1290</v>
      </c>
      <c r="AB1635" s="11" t="str">
        <f t="shared" si="77"/>
        <v>Data Deficient</v>
      </c>
      <c r="AC1635" s="11" t="s">
        <v>1334</v>
      </c>
      <c r="AD1635" s="9" t="s">
        <v>1546</v>
      </c>
      <c r="AE1635" s="9" t="s">
        <v>1405</v>
      </c>
    </row>
    <row r="1636" spans="1:31">
      <c r="A1636" s="9" t="s">
        <v>1435</v>
      </c>
      <c r="B1636" s="14" t="s">
        <v>1630</v>
      </c>
      <c r="C1636" s="9">
        <v>2012</v>
      </c>
      <c r="D1636" s="11" t="str">
        <f t="shared" si="75"/>
        <v>Not Threatened</v>
      </c>
      <c r="E1636" s="11" t="s">
        <v>1518</v>
      </c>
      <c r="F1636" s="11" t="s">
        <v>317</v>
      </c>
      <c r="G1636" s="9" t="s">
        <v>155</v>
      </c>
      <c r="H1636" s="12" t="s">
        <v>2735</v>
      </c>
      <c r="I1636" s="12" t="s">
        <v>2735</v>
      </c>
      <c r="Y1636" s="12" t="str">
        <f t="shared" si="76"/>
        <v/>
      </c>
      <c r="Z1636" s="9">
        <v>2008</v>
      </c>
      <c r="AA1636" s="14" t="s">
        <v>1630</v>
      </c>
      <c r="AB1636" s="11" t="str">
        <f t="shared" si="77"/>
        <v>Not Threatened</v>
      </c>
      <c r="AC1636" s="11" t="s">
        <v>1518</v>
      </c>
      <c r="AD1636" s="9" t="s">
        <v>1546</v>
      </c>
      <c r="AE1636" s="9" t="s">
        <v>1405</v>
      </c>
    </row>
    <row r="1637" spans="1:31">
      <c r="A1637" s="9" t="s">
        <v>1435</v>
      </c>
      <c r="B1637" s="14" t="s">
        <v>1631</v>
      </c>
      <c r="C1637" s="9">
        <v>2012</v>
      </c>
      <c r="D1637" s="11" t="str">
        <f t="shared" si="75"/>
        <v>Data Deficient</v>
      </c>
      <c r="E1637" s="11" t="s">
        <v>1334</v>
      </c>
      <c r="F1637" s="11" t="s">
        <v>317</v>
      </c>
      <c r="G1637" s="9" t="s">
        <v>317</v>
      </c>
      <c r="H1637" s="12" t="s">
        <v>2735</v>
      </c>
      <c r="I1637" s="12" t="s">
        <v>2735</v>
      </c>
      <c r="Q1637" s="12" t="s">
        <v>843</v>
      </c>
      <c r="Y1637" s="12" t="str">
        <f t="shared" si="76"/>
        <v>OL</v>
      </c>
      <c r="Z1637" s="9">
        <v>2008</v>
      </c>
      <c r="AA1637" s="14" t="s">
        <v>1631</v>
      </c>
      <c r="AB1637" s="11" t="str">
        <f t="shared" si="77"/>
        <v>Data Deficient</v>
      </c>
      <c r="AC1637" s="11" t="s">
        <v>1334</v>
      </c>
      <c r="AD1637" s="9" t="s">
        <v>1546</v>
      </c>
      <c r="AE1637" s="9" t="s">
        <v>1405</v>
      </c>
    </row>
    <row r="1638" spans="1:31">
      <c r="A1638" s="9" t="s">
        <v>1435</v>
      </c>
      <c r="B1638" s="14" t="s">
        <v>1632</v>
      </c>
      <c r="C1638" s="9">
        <v>2012</v>
      </c>
      <c r="D1638" s="11" t="str">
        <f t="shared" si="75"/>
        <v>Data Deficient</v>
      </c>
      <c r="E1638" s="11" t="s">
        <v>1334</v>
      </c>
      <c r="F1638" s="11" t="s">
        <v>317</v>
      </c>
      <c r="G1638" s="9" t="s">
        <v>317</v>
      </c>
      <c r="H1638" s="12" t="s">
        <v>2735</v>
      </c>
      <c r="I1638" s="12" t="s">
        <v>2735</v>
      </c>
      <c r="Y1638" s="12" t="str">
        <f t="shared" si="76"/>
        <v/>
      </c>
      <c r="Z1638" s="9">
        <v>2008</v>
      </c>
      <c r="AA1638" s="14" t="s">
        <v>1632</v>
      </c>
      <c r="AB1638" s="11" t="str">
        <f t="shared" si="77"/>
        <v>Data Deficient</v>
      </c>
      <c r="AC1638" s="11" t="s">
        <v>1334</v>
      </c>
      <c r="AD1638" s="9" t="s">
        <v>1546</v>
      </c>
      <c r="AE1638" s="9" t="s">
        <v>1405</v>
      </c>
    </row>
    <row r="1639" spans="1:31">
      <c r="A1639" s="9" t="s">
        <v>1435</v>
      </c>
      <c r="B1639" s="14" t="s">
        <v>1633</v>
      </c>
      <c r="C1639" s="9">
        <v>2012</v>
      </c>
      <c r="D1639" s="11" t="str">
        <f t="shared" si="75"/>
        <v>Not Threatened</v>
      </c>
      <c r="E1639" s="11" t="s">
        <v>1518</v>
      </c>
      <c r="F1639" s="11" t="s">
        <v>317</v>
      </c>
      <c r="G1639" s="9" t="s">
        <v>155</v>
      </c>
      <c r="H1639" s="12" t="s">
        <v>2735</v>
      </c>
      <c r="I1639" s="12" t="s">
        <v>2735</v>
      </c>
      <c r="Y1639" s="12" t="str">
        <f t="shared" si="76"/>
        <v/>
      </c>
      <c r="Z1639" s="9">
        <v>2008</v>
      </c>
      <c r="AA1639" s="14" t="s">
        <v>1633</v>
      </c>
      <c r="AB1639" s="11" t="str">
        <f t="shared" si="77"/>
        <v>Not Threatened</v>
      </c>
      <c r="AC1639" s="11" t="s">
        <v>1518</v>
      </c>
      <c r="AD1639" s="9" t="s">
        <v>1546</v>
      </c>
      <c r="AE1639" s="9" t="s">
        <v>1405</v>
      </c>
    </row>
    <row r="1640" spans="1:31">
      <c r="A1640" s="9" t="s">
        <v>1435</v>
      </c>
      <c r="B1640" s="14" t="s">
        <v>1634</v>
      </c>
      <c r="C1640" s="9">
        <v>2012</v>
      </c>
      <c r="D1640" s="11" t="str">
        <f t="shared" si="75"/>
        <v>Threatened</v>
      </c>
      <c r="E1640" s="11" t="s">
        <v>799</v>
      </c>
      <c r="F1640" s="11" t="s">
        <v>2867</v>
      </c>
      <c r="G1640" s="9" t="s">
        <v>317</v>
      </c>
      <c r="H1640" s="12" t="s">
        <v>2736</v>
      </c>
      <c r="I1640" s="12" t="s">
        <v>2739</v>
      </c>
      <c r="L1640" s="12" t="s">
        <v>1784</v>
      </c>
      <c r="T1640" s="12" t="s">
        <v>802</v>
      </c>
      <c r="Y1640" s="12" t="str">
        <f t="shared" si="76"/>
        <v>DP, RR</v>
      </c>
      <c r="Z1640" s="9">
        <v>2008</v>
      </c>
      <c r="AA1640" s="14" t="s">
        <v>1634</v>
      </c>
      <c r="AB1640" s="11" t="str">
        <f t="shared" si="77"/>
        <v>Threatened</v>
      </c>
      <c r="AC1640" s="11" t="s">
        <v>506</v>
      </c>
      <c r="AD1640" s="9" t="s">
        <v>1546</v>
      </c>
      <c r="AE1640" s="9" t="s">
        <v>1405</v>
      </c>
    </row>
    <row r="1641" spans="1:31">
      <c r="A1641" s="9" t="s">
        <v>1435</v>
      </c>
      <c r="B1641" s="14" t="s">
        <v>933</v>
      </c>
      <c r="C1641" s="9">
        <v>2012</v>
      </c>
      <c r="D1641" s="11" t="str">
        <f t="shared" si="75"/>
        <v>Threatened</v>
      </c>
      <c r="E1641" s="11" t="s">
        <v>508</v>
      </c>
      <c r="F1641" s="11" t="s">
        <v>2381</v>
      </c>
      <c r="G1641" s="9" t="s">
        <v>148</v>
      </c>
      <c r="H1641" s="12" t="s">
        <v>2736</v>
      </c>
      <c r="I1641" s="12" t="s">
        <v>2739</v>
      </c>
      <c r="T1641" s="12" t="s">
        <v>802</v>
      </c>
      <c r="V1641" s="12" t="s">
        <v>243</v>
      </c>
      <c r="Y1641" s="12" t="str">
        <f t="shared" si="76"/>
        <v>RR, Sp</v>
      </c>
      <c r="Z1641" s="9">
        <v>2008</v>
      </c>
      <c r="AA1641" s="14" t="s">
        <v>933</v>
      </c>
      <c r="AB1641" s="11" t="str">
        <f t="shared" si="77"/>
        <v>At Risk</v>
      </c>
      <c r="AC1641" s="11" t="s">
        <v>725</v>
      </c>
      <c r="AD1641" s="9" t="s">
        <v>1546</v>
      </c>
      <c r="AE1641" s="9" t="s">
        <v>1405</v>
      </c>
    </row>
    <row r="1642" spans="1:31">
      <c r="A1642" s="9" t="s">
        <v>1435</v>
      </c>
      <c r="B1642" s="14" t="s">
        <v>2305</v>
      </c>
      <c r="C1642" s="9">
        <v>2012</v>
      </c>
      <c r="D1642" s="11" t="str">
        <f t="shared" si="75"/>
        <v>At Risk</v>
      </c>
      <c r="E1642" s="11" t="s">
        <v>244</v>
      </c>
      <c r="F1642" s="11" t="s">
        <v>126</v>
      </c>
      <c r="G1642" s="9" t="s">
        <v>153</v>
      </c>
      <c r="H1642" s="12" t="s">
        <v>2735</v>
      </c>
      <c r="I1642" s="12" t="s">
        <v>2735</v>
      </c>
      <c r="L1642" s="12" t="s">
        <v>1784</v>
      </c>
      <c r="Y1642" s="12" t="str">
        <f t="shared" si="76"/>
        <v>DP</v>
      </c>
      <c r="Z1642" s="9">
        <v>2008</v>
      </c>
      <c r="AA1642" s="14" t="s">
        <v>934</v>
      </c>
      <c r="AB1642" s="11" t="str">
        <f t="shared" si="77"/>
        <v>At Risk</v>
      </c>
      <c r="AC1642" s="11" t="s">
        <v>244</v>
      </c>
      <c r="AD1642" s="9" t="s">
        <v>1546</v>
      </c>
      <c r="AE1642" s="9" t="s">
        <v>1405</v>
      </c>
    </row>
    <row r="1643" spans="1:31">
      <c r="A1643" s="9" t="s">
        <v>1435</v>
      </c>
      <c r="B1643" s="14" t="s">
        <v>2306</v>
      </c>
      <c r="C1643" s="9">
        <v>2012</v>
      </c>
      <c r="D1643" s="11" t="str">
        <f t="shared" si="75"/>
        <v>Threatened</v>
      </c>
      <c r="E1643" s="11" t="s">
        <v>506</v>
      </c>
      <c r="F1643" s="11" t="s">
        <v>2849</v>
      </c>
      <c r="G1643" s="9" t="s">
        <v>155</v>
      </c>
      <c r="H1643" s="12" t="s">
        <v>2735</v>
      </c>
      <c r="I1643" s="12" t="s">
        <v>2735</v>
      </c>
      <c r="J1643" s="12" t="s">
        <v>1939</v>
      </c>
      <c r="T1643" s="12" t="s">
        <v>802</v>
      </c>
      <c r="Y1643" s="12" t="str">
        <f t="shared" si="76"/>
        <v>CD, RR</v>
      </c>
      <c r="Z1643" s="9">
        <v>2008</v>
      </c>
      <c r="AA1643" s="14" t="s">
        <v>2306</v>
      </c>
      <c r="AB1643" s="11" t="str">
        <f t="shared" si="77"/>
        <v>Threatened</v>
      </c>
      <c r="AC1643" s="11" t="s">
        <v>506</v>
      </c>
      <c r="AD1643" s="9" t="s">
        <v>1546</v>
      </c>
      <c r="AE1643" s="9" t="s">
        <v>1405</v>
      </c>
    </row>
    <row r="1644" spans="1:31">
      <c r="A1644" s="9" t="s">
        <v>1435</v>
      </c>
      <c r="B1644" s="14" t="s">
        <v>634</v>
      </c>
      <c r="C1644" s="9">
        <v>2012</v>
      </c>
      <c r="D1644" s="11" t="str">
        <f t="shared" si="75"/>
        <v>Threatened</v>
      </c>
      <c r="E1644" s="11" t="s">
        <v>799</v>
      </c>
      <c r="F1644" s="11" t="s">
        <v>2868</v>
      </c>
      <c r="G1644" s="9" t="s">
        <v>317</v>
      </c>
      <c r="H1644" s="12" t="s">
        <v>2735</v>
      </c>
      <c r="I1644" s="12" t="s">
        <v>2735</v>
      </c>
      <c r="T1644" s="12" t="s">
        <v>802</v>
      </c>
      <c r="Y1644" s="12" t="str">
        <f t="shared" si="76"/>
        <v>RR</v>
      </c>
      <c r="Z1644" s="9">
        <v>2008</v>
      </c>
      <c r="AA1644" s="14" t="s">
        <v>634</v>
      </c>
      <c r="AB1644" s="11" t="str">
        <f t="shared" si="77"/>
        <v>Threatened</v>
      </c>
      <c r="AC1644" s="11" t="s">
        <v>799</v>
      </c>
      <c r="AD1644" s="9" t="s">
        <v>1546</v>
      </c>
      <c r="AE1644" s="9" t="s">
        <v>1405</v>
      </c>
    </row>
    <row r="1645" spans="1:31">
      <c r="A1645" s="9" t="s">
        <v>1435</v>
      </c>
      <c r="B1645" s="15" t="s">
        <v>2199</v>
      </c>
      <c r="C1645" s="9">
        <v>2012</v>
      </c>
      <c r="D1645" s="11" t="str">
        <f t="shared" si="75"/>
        <v>Not Threatened</v>
      </c>
      <c r="E1645" s="11" t="s">
        <v>1518</v>
      </c>
      <c r="F1645" s="11" t="s">
        <v>317</v>
      </c>
      <c r="G1645" s="9" t="s">
        <v>155</v>
      </c>
      <c r="H1645" s="12" t="s">
        <v>2735</v>
      </c>
      <c r="I1645" s="12" t="s">
        <v>2735</v>
      </c>
      <c r="Y1645" s="12" t="str">
        <f t="shared" si="76"/>
        <v/>
      </c>
      <c r="Z1645" s="9">
        <v>2008</v>
      </c>
      <c r="AA1645" s="15" t="s">
        <v>2199</v>
      </c>
      <c r="AB1645" s="11" t="str">
        <f t="shared" si="77"/>
        <v>Not Threatened</v>
      </c>
      <c r="AC1645" s="11" t="s">
        <v>1518</v>
      </c>
      <c r="AD1645" s="13" t="s">
        <v>2373</v>
      </c>
      <c r="AE1645" s="11" t="s">
        <v>1405</v>
      </c>
    </row>
    <row r="1646" spans="1:31">
      <c r="A1646" s="9" t="s">
        <v>1435</v>
      </c>
      <c r="B1646" s="15" t="s">
        <v>869</v>
      </c>
      <c r="C1646" s="9">
        <v>2012</v>
      </c>
      <c r="D1646" s="11" t="str">
        <f t="shared" si="75"/>
        <v>At Risk</v>
      </c>
      <c r="E1646" s="11" t="s">
        <v>725</v>
      </c>
      <c r="F1646" s="11" t="s">
        <v>317</v>
      </c>
      <c r="G1646" s="9" t="s">
        <v>155</v>
      </c>
      <c r="H1646" s="12" t="s">
        <v>2735</v>
      </c>
      <c r="I1646" s="12" t="s">
        <v>2735</v>
      </c>
      <c r="O1646" s="12" t="s">
        <v>726</v>
      </c>
      <c r="T1646" s="12" t="s">
        <v>802</v>
      </c>
      <c r="Y1646" s="12" t="str">
        <f t="shared" si="76"/>
        <v>IE, RR</v>
      </c>
      <c r="Z1646" s="9">
        <v>2008</v>
      </c>
      <c r="AA1646" s="15" t="s">
        <v>869</v>
      </c>
      <c r="AB1646" s="11" t="str">
        <f t="shared" si="77"/>
        <v>At Risk</v>
      </c>
      <c r="AC1646" s="11" t="s">
        <v>725</v>
      </c>
      <c r="AD1646" s="13" t="s">
        <v>2373</v>
      </c>
      <c r="AE1646" s="11" t="s">
        <v>1405</v>
      </c>
    </row>
    <row r="1647" spans="1:31">
      <c r="A1647" s="9" t="s">
        <v>1435</v>
      </c>
      <c r="B1647" s="15" t="s">
        <v>870</v>
      </c>
      <c r="C1647" s="9">
        <v>2012</v>
      </c>
      <c r="D1647" s="11" t="str">
        <f t="shared" si="75"/>
        <v>At Risk</v>
      </c>
      <c r="E1647" s="11" t="s">
        <v>244</v>
      </c>
      <c r="F1647" s="11" t="s">
        <v>126</v>
      </c>
      <c r="G1647" s="9" t="s">
        <v>153</v>
      </c>
      <c r="H1647" s="12" t="s">
        <v>2735</v>
      </c>
      <c r="I1647" s="12" t="s">
        <v>2735</v>
      </c>
      <c r="Y1647" s="12" t="str">
        <f t="shared" si="76"/>
        <v/>
      </c>
      <c r="Z1647" s="9">
        <v>2008</v>
      </c>
      <c r="AA1647" s="15" t="s">
        <v>870</v>
      </c>
      <c r="AB1647" s="11" t="str">
        <f t="shared" si="77"/>
        <v>At Risk</v>
      </c>
      <c r="AC1647" s="11" t="s">
        <v>244</v>
      </c>
      <c r="AD1647" s="13" t="s">
        <v>2373</v>
      </c>
      <c r="AE1647" s="11" t="s">
        <v>1405</v>
      </c>
    </row>
    <row r="1648" spans="1:31">
      <c r="A1648" s="9" t="s">
        <v>1435</v>
      </c>
      <c r="B1648" s="15" t="s">
        <v>871</v>
      </c>
      <c r="C1648" s="9">
        <v>2012</v>
      </c>
      <c r="D1648" s="11" t="str">
        <f t="shared" si="75"/>
        <v>Threatened</v>
      </c>
      <c r="E1648" s="11" t="s">
        <v>506</v>
      </c>
      <c r="F1648" s="11" t="s">
        <v>767</v>
      </c>
      <c r="G1648" s="9" t="s">
        <v>149</v>
      </c>
      <c r="H1648" s="12" t="s">
        <v>2736</v>
      </c>
      <c r="I1648" s="12" t="s">
        <v>2739</v>
      </c>
      <c r="J1648" s="12" t="s">
        <v>1939</v>
      </c>
      <c r="T1648" s="12" t="s">
        <v>802</v>
      </c>
      <c r="Y1648" s="12" t="str">
        <f t="shared" si="76"/>
        <v>CD, RR</v>
      </c>
      <c r="Z1648" s="9">
        <v>2008</v>
      </c>
      <c r="AA1648" s="15" t="s">
        <v>871</v>
      </c>
      <c r="AB1648" s="11" t="str">
        <f t="shared" si="77"/>
        <v>At Risk</v>
      </c>
      <c r="AC1648" s="11" t="s">
        <v>725</v>
      </c>
      <c r="AD1648" s="13" t="s">
        <v>2373</v>
      </c>
      <c r="AE1648" s="11" t="s">
        <v>1405</v>
      </c>
    </row>
    <row r="1649" spans="1:31">
      <c r="A1649" s="9" t="s">
        <v>1435</v>
      </c>
      <c r="B1649" s="15" t="s">
        <v>872</v>
      </c>
      <c r="C1649" s="9">
        <v>2012</v>
      </c>
      <c r="D1649" s="11" t="str">
        <f t="shared" si="75"/>
        <v>At Risk</v>
      </c>
      <c r="E1649" s="11" t="s">
        <v>244</v>
      </c>
      <c r="F1649" s="11" t="s">
        <v>2849</v>
      </c>
      <c r="G1649" s="9" t="s">
        <v>148</v>
      </c>
      <c r="H1649" s="12" t="s">
        <v>2735</v>
      </c>
      <c r="I1649" s="12" t="s">
        <v>2735</v>
      </c>
      <c r="J1649" s="12" t="s">
        <v>1939</v>
      </c>
      <c r="S1649" s="12" t="s">
        <v>676</v>
      </c>
      <c r="Y1649" s="12" t="str">
        <f t="shared" si="76"/>
        <v>CD, RF</v>
      </c>
      <c r="Z1649" s="9">
        <v>2008</v>
      </c>
      <c r="AA1649" s="15" t="s">
        <v>872</v>
      </c>
      <c r="AB1649" s="11" t="str">
        <f t="shared" si="77"/>
        <v>At Risk</v>
      </c>
      <c r="AC1649" s="11" t="s">
        <v>244</v>
      </c>
      <c r="AD1649" s="13" t="s">
        <v>2373</v>
      </c>
      <c r="AE1649" s="11" t="s">
        <v>1405</v>
      </c>
    </row>
    <row r="1650" spans="1:31">
      <c r="A1650" s="9" t="s">
        <v>1435</v>
      </c>
      <c r="B1650" s="15" t="s">
        <v>873</v>
      </c>
      <c r="C1650" s="9">
        <v>2012</v>
      </c>
      <c r="D1650" s="11" t="str">
        <f t="shared" si="75"/>
        <v>Not Threatened</v>
      </c>
      <c r="E1650" s="11" t="s">
        <v>1518</v>
      </c>
      <c r="F1650" s="11" t="s">
        <v>317</v>
      </c>
      <c r="G1650" s="9" t="s">
        <v>155</v>
      </c>
      <c r="H1650" s="12" t="s">
        <v>2735</v>
      </c>
      <c r="I1650" s="12" t="s">
        <v>2735</v>
      </c>
      <c r="Y1650" s="12" t="str">
        <f t="shared" si="76"/>
        <v/>
      </c>
      <c r="Z1650" s="9">
        <v>2008</v>
      </c>
      <c r="AA1650" s="15" t="s">
        <v>873</v>
      </c>
      <c r="AB1650" s="11" t="str">
        <f t="shared" si="77"/>
        <v>Not Threatened</v>
      </c>
      <c r="AC1650" s="11" t="s">
        <v>1518</v>
      </c>
      <c r="AD1650" s="13" t="s">
        <v>2373</v>
      </c>
      <c r="AE1650" s="11" t="s">
        <v>1405</v>
      </c>
    </row>
    <row r="1651" spans="1:31">
      <c r="A1651" s="9" t="s">
        <v>1435</v>
      </c>
      <c r="B1651" s="15" t="s">
        <v>755</v>
      </c>
      <c r="C1651" s="9">
        <v>2012</v>
      </c>
      <c r="D1651" s="11" t="str">
        <f t="shared" si="75"/>
        <v>Not Threatened</v>
      </c>
      <c r="E1651" s="11" t="s">
        <v>1518</v>
      </c>
      <c r="F1651" s="11" t="s">
        <v>317</v>
      </c>
      <c r="G1651" s="9" t="s">
        <v>155</v>
      </c>
      <c r="H1651" s="12" t="s">
        <v>2735</v>
      </c>
      <c r="I1651" s="12" t="s">
        <v>2735</v>
      </c>
      <c r="Y1651" s="12" t="str">
        <f t="shared" si="76"/>
        <v/>
      </c>
      <c r="Z1651" s="9">
        <v>2008</v>
      </c>
      <c r="AA1651" s="15" t="s">
        <v>874</v>
      </c>
      <c r="AB1651" s="11" t="str">
        <f t="shared" si="77"/>
        <v>Not Threatened</v>
      </c>
      <c r="AC1651" s="11" t="s">
        <v>1518</v>
      </c>
      <c r="AD1651" s="13" t="s">
        <v>2373</v>
      </c>
      <c r="AE1651" s="11" t="s">
        <v>1405</v>
      </c>
    </row>
    <row r="1652" spans="1:31">
      <c r="A1652" s="9" t="s">
        <v>1435</v>
      </c>
      <c r="B1652" s="15" t="s">
        <v>875</v>
      </c>
      <c r="C1652" s="9">
        <v>2012</v>
      </c>
      <c r="D1652" s="11" t="str">
        <f t="shared" si="75"/>
        <v>Not Threatened</v>
      </c>
      <c r="E1652" s="11" t="s">
        <v>1518</v>
      </c>
      <c r="F1652" s="11" t="s">
        <v>317</v>
      </c>
      <c r="G1652" s="9" t="s">
        <v>155</v>
      </c>
      <c r="H1652" s="12" t="s">
        <v>2735</v>
      </c>
      <c r="I1652" s="12" t="s">
        <v>2735</v>
      </c>
      <c r="Y1652" s="12" t="str">
        <f t="shared" si="76"/>
        <v/>
      </c>
      <c r="Z1652" s="9">
        <v>2008</v>
      </c>
      <c r="AA1652" s="15" t="s">
        <v>875</v>
      </c>
      <c r="AB1652" s="11" t="str">
        <f t="shared" si="77"/>
        <v>Not Threatened</v>
      </c>
      <c r="AC1652" s="11" t="s">
        <v>1518</v>
      </c>
      <c r="AD1652" s="13" t="s">
        <v>2373</v>
      </c>
      <c r="AE1652" s="11" t="s">
        <v>1405</v>
      </c>
    </row>
    <row r="1653" spans="1:31" ht="25.5">
      <c r="A1653" s="9" t="s">
        <v>1435</v>
      </c>
      <c r="B1653" s="15" t="s">
        <v>876</v>
      </c>
      <c r="C1653" s="9">
        <v>2012</v>
      </c>
      <c r="D1653" s="11" t="str">
        <f t="shared" si="75"/>
        <v>Not Threatened</v>
      </c>
      <c r="E1653" s="11" t="s">
        <v>1518</v>
      </c>
      <c r="F1653" s="11" t="s">
        <v>317</v>
      </c>
      <c r="G1653" s="9" t="s">
        <v>155</v>
      </c>
      <c r="H1653" s="12" t="s">
        <v>2735</v>
      </c>
      <c r="I1653" s="12" t="s">
        <v>2735</v>
      </c>
      <c r="Y1653" s="12" t="str">
        <f t="shared" si="76"/>
        <v/>
      </c>
      <c r="Z1653" s="9">
        <v>2008</v>
      </c>
      <c r="AA1653" s="15" t="s">
        <v>876</v>
      </c>
      <c r="AB1653" s="11" t="str">
        <f t="shared" si="77"/>
        <v>Not Threatened</v>
      </c>
      <c r="AC1653" s="11" t="s">
        <v>1518</v>
      </c>
      <c r="AD1653" s="13" t="s">
        <v>2373</v>
      </c>
      <c r="AE1653" s="11" t="s">
        <v>1405</v>
      </c>
    </row>
    <row r="1654" spans="1:31">
      <c r="A1654" s="9" t="s">
        <v>1435</v>
      </c>
      <c r="B1654" s="15" t="s">
        <v>877</v>
      </c>
      <c r="C1654" s="9">
        <v>2012</v>
      </c>
      <c r="D1654" s="11" t="str">
        <f t="shared" si="75"/>
        <v>At Risk</v>
      </c>
      <c r="E1654" s="11" t="s">
        <v>725</v>
      </c>
      <c r="F1654" s="11" t="s">
        <v>317</v>
      </c>
      <c r="G1654" s="9" t="s">
        <v>155</v>
      </c>
      <c r="H1654" s="12" t="s">
        <v>2735</v>
      </c>
      <c r="I1654" s="12" t="s">
        <v>2735</v>
      </c>
      <c r="T1654" s="12" t="s">
        <v>802</v>
      </c>
      <c r="V1654" s="12" t="s">
        <v>243</v>
      </c>
      <c r="Y1654" s="12" t="str">
        <f t="shared" si="76"/>
        <v>RR, Sp</v>
      </c>
      <c r="Z1654" s="9">
        <v>2008</v>
      </c>
      <c r="AA1654" s="15" t="s">
        <v>877</v>
      </c>
      <c r="AB1654" s="11" t="str">
        <f t="shared" si="77"/>
        <v>At Risk</v>
      </c>
      <c r="AC1654" s="11" t="s">
        <v>725</v>
      </c>
      <c r="AD1654" s="13" t="s">
        <v>2373</v>
      </c>
      <c r="AE1654" s="11" t="s">
        <v>1405</v>
      </c>
    </row>
    <row r="1655" spans="1:31" ht="25.5">
      <c r="A1655" s="9" t="s">
        <v>1435</v>
      </c>
      <c r="B1655" s="15" t="s">
        <v>2794</v>
      </c>
      <c r="C1655" s="9">
        <v>2012</v>
      </c>
      <c r="D1655" s="11" t="str">
        <f t="shared" si="75"/>
        <v>Not Threatened</v>
      </c>
      <c r="E1655" s="11" t="s">
        <v>1518</v>
      </c>
      <c r="F1655" s="11" t="s">
        <v>317</v>
      </c>
      <c r="G1655" s="9" t="s">
        <v>155</v>
      </c>
      <c r="H1655" s="12" t="s">
        <v>2735</v>
      </c>
      <c r="I1655" s="12" t="s">
        <v>2735</v>
      </c>
      <c r="Y1655" s="12" t="str">
        <f t="shared" si="76"/>
        <v/>
      </c>
      <c r="Z1655" s="9">
        <v>2008</v>
      </c>
      <c r="AA1655" s="15" t="s">
        <v>2794</v>
      </c>
      <c r="AB1655" s="11" t="str">
        <f t="shared" si="77"/>
        <v>Not Threatened</v>
      </c>
      <c r="AC1655" s="11" t="s">
        <v>1518</v>
      </c>
      <c r="AD1655" s="13" t="s">
        <v>2373</v>
      </c>
      <c r="AE1655" s="11" t="s">
        <v>1405</v>
      </c>
    </row>
    <row r="1656" spans="1:31">
      <c r="A1656" s="9" t="s">
        <v>1435</v>
      </c>
      <c r="B1656" s="14" t="s">
        <v>25</v>
      </c>
      <c r="C1656" s="9">
        <v>2012</v>
      </c>
      <c r="D1656" s="11" t="str">
        <f t="shared" si="75"/>
        <v>At Risk</v>
      </c>
      <c r="E1656" s="11" t="s">
        <v>725</v>
      </c>
      <c r="F1656" s="11" t="s">
        <v>317</v>
      </c>
      <c r="G1656" s="9" t="s">
        <v>155</v>
      </c>
      <c r="H1656" s="12" t="s">
        <v>2735</v>
      </c>
      <c r="I1656" s="12" t="s">
        <v>2735</v>
      </c>
      <c r="O1656" s="12" t="s">
        <v>726</v>
      </c>
      <c r="Q1656" s="12" t="s">
        <v>843</v>
      </c>
      <c r="Y1656" s="12" t="str">
        <f t="shared" si="76"/>
        <v>IE, OL</v>
      </c>
      <c r="Z1656" s="9">
        <v>2008</v>
      </c>
      <c r="AA1656" s="14" t="s">
        <v>108</v>
      </c>
      <c r="AB1656" s="11" t="str">
        <f t="shared" si="77"/>
        <v>At Risk</v>
      </c>
      <c r="AC1656" s="11" t="s">
        <v>725</v>
      </c>
      <c r="AD1656" s="9" t="s">
        <v>1546</v>
      </c>
      <c r="AE1656" s="9" t="s">
        <v>1405</v>
      </c>
    </row>
    <row r="1657" spans="1:31">
      <c r="A1657" s="9" t="s">
        <v>1435</v>
      </c>
      <c r="B1657" s="15" t="s">
        <v>1649</v>
      </c>
      <c r="C1657" s="9">
        <v>2012</v>
      </c>
      <c r="D1657" s="11" t="str">
        <f t="shared" si="75"/>
        <v>At Risk</v>
      </c>
      <c r="E1657" s="11" t="s">
        <v>244</v>
      </c>
      <c r="F1657" s="11" t="s">
        <v>2730</v>
      </c>
      <c r="G1657" s="9" t="s">
        <v>154</v>
      </c>
      <c r="H1657" s="12" t="s">
        <v>2736</v>
      </c>
      <c r="I1657" s="12" t="s">
        <v>2737</v>
      </c>
      <c r="L1657" s="12" t="s">
        <v>1784</v>
      </c>
      <c r="Y1657" s="12" t="str">
        <f t="shared" si="76"/>
        <v>DP</v>
      </c>
      <c r="Z1657" s="9">
        <v>2008</v>
      </c>
      <c r="AA1657" s="15" t="s">
        <v>1649</v>
      </c>
      <c r="AB1657" s="11" t="str">
        <f t="shared" si="77"/>
        <v>Not Threatened</v>
      </c>
      <c r="AC1657" s="11" t="s">
        <v>1518</v>
      </c>
      <c r="AD1657" s="13" t="s">
        <v>2373</v>
      </c>
      <c r="AE1657" s="11" t="s">
        <v>739</v>
      </c>
    </row>
    <row r="1658" spans="1:31">
      <c r="A1658" s="9" t="s">
        <v>1435</v>
      </c>
      <c r="B1658" s="15" t="s">
        <v>2926</v>
      </c>
      <c r="C1658" s="9">
        <v>2012</v>
      </c>
      <c r="D1658" s="11" t="str">
        <f t="shared" si="75"/>
        <v>At Risk</v>
      </c>
      <c r="E1658" s="11" t="s">
        <v>725</v>
      </c>
      <c r="F1658" s="11" t="s">
        <v>317</v>
      </c>
      <c r="G1658" s="9" t="s">
        <v>155</v>
      </c>
      <c r="H1658" s="12" t="s">
        <v>2735</v>
      </c>
      <c r="I1658" s="12" t="s">
        <v>2735</v>
      </c>
      <c r="J1658" s="12" t="s">
        <v>1939</v>
      </c>
      <c r="O1658" s="12" t="s">
        <v>726</v>
      </c>
      <c r="Y1658" s="12" t="str">
        <f t="shared" si="76"/>
        <v>CD, IE</v>
      </c>
      <c r="Z1658" s="9">
        <v>2008</v>
      </c>
      <c r="AA1658" s="15" t="s">
        <v>2926</v>
      </c>
      <c r="AB1658" s="11" t="str">
        <f t="shared" si="77"/>
        <v>At Risk</v>
      </c>
      <c r="AC1658" s="11" t="s">
        <v>725</v>
      </c>
      <c r="AD1658" s="13" t="s">
        <v>2373</v>
      </c>
      <c r="AE1658" s="11" t="s">
        <v>1884</v>
      </c>
    </row>
    <row r="1659" spans="1:31">
      <c r="A1659" s="9" t="s">
        <v>1435</v>
      </c>
      <c r="B1659" s="15" t="s">
        <v>1187</v>
      </c>
      <c r="C1659" s="9">
        <v>2012</v>
      </c>
      <c r="D1659" s="11" t="str">
        <f t="shared" si="75"/>
        <v>Not Threatened</v>
      </c>
      <c r="E1659" s="11" t="s">
        <v>1518</v>
      </c>
      <c r="F1659" s="11" t="s">
        <v>317</v>
      </c>
      <c r="G1659" s="9" t="s">
        <v>155</v>
      </c>
      <c r="H1659" s="12" t="s">
        <v>2735</v>
      </c>
      <c r="I1659" s="12" t="s">
        <v>2735</v>
      </c>
      <c r="Y1659" s="12" t="str">
        <f t="shared" si="76"/>
        <v/>
      </c>
      <c r="Z1659" s="9">
        <v>2008</v>
      </c>
      <c r="AA1659" s="15" t="s">
        <v>1187</v>
      </c>
      <c r="AB1659" s="11" t="str">
        <f t="shared" si="77"/>
        <v>Not Threatened</v>
      </c>
      <c r="AC1659" s="11" t="s">
        <v>1518</v>
      </c>
      <c r="AD1659" s="13" t="s">
        <v>2373</v>
      </c>
      <c r="AE1659" s="11" t="s">
        <v>487</v>
      </c>
    </row>
    <row r="1660" spans="1:31">
      <c r="A1660" s="9" t="s">
        <v>1435</v>
      </c>
      <c r="B1660" s="15" t="s">
        <v>1188</v>
      </c>
      <c r="C1660" s="9">
        <v>2012</v>
      </c>
      <c r="D1660" s="11" t="str">
        <f t="shared" si="75"/>
        <v>Threatened</v>
      </c>
      <c r="E1660" s="11" t="s">
        <v>799</v>
      </c>
      <c r="F1660" s="11" t="s">
        <v>2867</v>
      </c>
      <c r="G1660" s="9" t="s">
        <v>317</v>
      </c>
      <c r="H1660" s="12" t="s">
        <v>2735</v>
      </c>
      <c r="I1660" s="12" t="s">
        <v>2735</v>
      </c>
      <c r="J1660" s="12" t="s">
        <v>1939</v>
      </c>
      <c r="T1660" s="12" t="s">
        <v>802</v>
      </c>
      <c r="Y1660" s="12" t="str">
        <f t="shared" si="76"/>
        <v>CD, RR</v>
      </c>
      <c r="Z1660" s="9">
        <v>2008</v>
      </c>
      <c r="AA1660" s="15" t="s">
        <v>1188</v>
      </c>
      <c r="AB1660" s="11" t="str">
        <f t="shared" si="77"/>
        <v>Threatened</v>
      </c>
      <c r="AC1660" s="11" t="s">
        <v>799</v>
      </c>
      <c r="AD1660" s="13" t="s">
        <v>2373</v>
      </c>
      <c r="AE1660" s="11" t="s">
        <v>487</v>
      </c>
    </row>
    <row r="1661" spans="1:31">
      <c r="A1661" s="9" t="s">
        <v>1435</v>
      </c>
      <c r="B1661" s="15" t="s">
        <v>1189</v>
      </c>
      <c r="C1661" s="9">
        <v>2012</v>
      </c>
      <c r="D1661" s="11" t="str">
        <f t="shared" si="75"/>
        <v>Not Threatened</v>
      </c>
      <c r="E1661" s="11" t="s">
        <v>1518</v>
      </c>
      <c r="F1661" s="11" t="s">
        <v>317</v>
      </c>
      <c r="G1661" s="9" t="s">
        <v>155</v>
      </c>
      <c r="H1661" s="12" t="s">
        <v>2735</v>
      </c>
      <c r="I1661" s="12" t="s">
        <v>2735</v>
      </c>
      <c r="Y1661" s="12" t="str">
        <f t="shared" si="76"/>
        <v/>
      </c>
      <c r="Z1661" s="9">
        <v>2008</v>
      </c>
      <c r="AA1661" s="15" t="s">
        <v>1189</v>
      </c>
      <c r="AB1661" s="11" t="str">
        <f t="shared" si="77"/>
        <v>Not Threatened</v>
      </c>
      <c r="AC1661" s="11" t="s">
        <v>1518</v>
      </c>
      <c r="AD1661" s="13" t="s">
        <v>2373</v>
      </c>
      <c r="AE1661" s="11" t="s">
        <v>487</v>
      </c>
    </row>
    <row r="1662" spans="1:31">
      <c r="A1662" s="9" t="s">
        <v>1435</v>
      </c>
      <c r="B1662" s="15" t="s">
        <v>1190</v>
      </c>
      <c r="C1662" s="9">
        <v>2012</v>
      </c>
      <c r="D1662" s="11" t="str">
        <f t="shared" si="75"/>
        <v>Not Threatened</v>
      </c>
      <c r="E1662" s="11" t="s">
        <v>1518</v>
      </c>
      <c r="F1662" s="11" t="s">
        <v>317</v>
      </c>
      <c r="G1662" s="9" t="s">
        <v>155</v>
      </c>
      <c r="H1662" s="12" t="s">
        <v>2735</v>
      </c>
      <c r="I1662" s="12" t="s">
        <v>2735</v>
      </c>
      <c r="Y1662" s="12" t="str">
        <f t="shared" si="76"/>
        <v/>
      </c>
      <c r="Z1662" s="9">
        <v>2008</v>
      </c>
      <c r="AA1662" s="15" t="s">
        <v>1190</v>
      </c>
      <c r="AB1662" s="11" t="str">
        <f t="shared" si="77"/>
        <v>Not Threatened</v>
      </c>
      <c r="AC1662" s="11" t="s">
        <v>1518</v>
      </c>
      <c r="AD1662" s="13" t="s">
        <v>2373</v>
      </c>
      <c r="AE1662" s="11" t="s">
        <v>487</v>
      </c>
    </row>
    <row r="1663" spans="1:31">
      <c r="A1663" s="9" t="s">
        <v>1435</v>
      </c>
      <c r="B1663" s="15" t="s">
        <v>1191</v>
      </c>
      <c r="C1663" s="9">
        <v>2012</v>
      </c>
      <c r="D1663" s="11" t="str">
        <f t="shared" si="75"/>
        <v>Not Threatened</v>
      </c>
      <c r="E1663" s="11" t="s">
        <v>1518</v>
      </c>
      <c r="F1663" s="11" t="s">
        <v>317</v>
      </c>
      <c r="G1663" s="9" t="s">
        <v>155</v>
      </c>
      <c r="H1663" s="12" t="s">
        <v>2735</v>
      </c>
      <c r="I1663" s="12" t="s">
        <v>2735</v>
      </c>
      <c r="Y1663" s="12" t="str">
        <f t="shared" si="76"/>
        <v/>
      </c>
      <c r="Z1663" s="9">
        <v>2008</v>
      </c>
      <c r="AA1663" s="15" t="s">
        <v>1191</v>
      </c>
      <c r="AB1663" s="11" t="str">
        <f t="shared" si="77"/>
        <v>Not Threatened</v>
      </c>
      <c r="AC1663" s="11" t="s">
        <v>1518</v>
      </c>
      <c r="AD1663" s="13" t="s">
        <v>2373</v>
      </c>
      <c r="AE1663" s="11" t="s">
        <v>487</v>
      </c>
    </row>
    <row r="1664" spans="1:31">
      <c r="A1664" s="9" t="s">
        <v>1435</v>
      </c>
      <c r="B1664" s="15" t="s">
        <v>1556</v>
      </c>
      <c r="C1664" s="9">
        <v>2012</v>
      </c>
      <c r="D1664" s="11" t="str">
        <f t="shared" si="75"/>
        <v>Not Threatened</v>
      </c>
      <c r="E1664" s="11" t="s">
        <v>1518</v>
      </c>
      <c r="F1664" s="11" t="s">
        <v>317</v>
      </c>
      <c r="G1664" s="9" t="s">
        <v>155</v>
      </c>
      <c r="H1664" s="12" t="s">
        <v>2735</v>
      </c>
      <c r="I1664" s="12" t="s">
        <v>2735</v>
      </c>
      <c r="Y1664" s="12" t="str">
        <f t="shared" si="76"/>
        <v/>
      </c>
      <c r="Z1664" s="9">
        <v>2008</v>
      </c>
      <c r="AA1664" s="15" t="s">
        <v>1556</v>
      </c>
      <c r="AB1664" s="11" t="str">
        <f t="shared" si="77"/>
        <v>Not Threatened</v>
      </c>
      <c r="AC1664" s="11" t="s">
        <v>1518</v>
      </c>
      <c r="AD1664" s="13" t="s">
        <v>2373</v>
      </c>
      <c r="AE1664" s="11" t="s">
        <v>487</v>
      </c>
    </row>
    <row r="1665" spans="1:31">
      <c r="A1665" s="9" t="s">
        <v>1435</v>
      </c>
      <c r="B1665" s="15" t="s">
        <v>1557</v>
      </c>
      <c r="C1665" s="9">
        <v>2012</v>
      </c>
      <c r="D1665" s="11" t="str">
        <f t="shared" si="75"/>
        <v>Not Threatened</v>
      </c>
      <c r="E1665" s="11" t="s">
        <v>1518</v>
      </c>
      <c r="F1665" s="11" t="s">
        <v>317</v>
      </c>
      <c r="G1665" s="9" t="s">
        <v>155</v>
      </c>
      <c r="H1665" s="12" t="s">
        <v>2735</v>
      </c>
      <c r="I1665" s="12" t="s">
        <v>2735</v>
      </c>
      <c r="Y1665" s="12" t="str">
        <f t="shared" si="76"/>
        <v/>
      </c>
      <c r="Z1665" s="9">
        <v>2008</v>
      </c>
      <c r="AA1665" s="15" t="s">
        <v>1557</v>
      </c>
      <c r="AB1665" s="11" t="str">
        <f t="shared" si="77"/>
        <v>Not Threatened</v>
      </c>
      <c r="AC1665" s="11" t="s">
        <v>1518</v>
      </c>
      <c r="AD1665" s="13" t="s">
        <v>2373</v>
      </c>
      <c r="AE1665" s="11" t="s">
        <v>487</v>
      </c>
    </row>
    <row r="1666" spans="1:31">
      <c r="A1666" s="9" t="s">
        <v>1435</v>
      </c>
      <c r="B1666" s="15" t="s">
        <v>1558</v>
      </c>
      <c r="C1666" s="9">
        <v>2012</v>
      </c>
      <c r="D1666" s="11" t="str">
        <f t="shared" ref="D1666:D1729" si="78">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1666" s="11" t="s">
        <v>725</v>
      </c>
      <c r="F1666" s="11" t="s">
        <v>317</v>
      </c>
      <c r="G1666" s="9" t="s">
        <v>155</v>
      </c>
      <c r="H1666" s="12" t="s">
        <v>2735</v>
      </c>
      <c r="I1666" s="12" t="s">
        <v>2735</v>
      </c>
      <c r="O1666" s="12" t="s">
        <v>726</v>
      </c>
      <c r="Q1666" s="12" t="s">
        <v>843</v>
      </c>
      <c r="Y1666" s="12" t="str">
        <f t="shared" si="76"/>
        <v>IE, OL</v>
      </c>
      <c r="Z1666" s="9">
        <v>2008</v>
      </c>
      <c r="AA1666" s="15" t="s">
        <v>1558</v>
      </c>
      <c r="AB1666" s="11" t="str">
        <f t="shared" si="77"/>
        <v>At Risk</v>
      </c>
      <c r="AC1666" s="11" t="s">
        <v>725</v>
      </c>
      <c r="AD1666" s="13" t="s">
        <v>2373</v>
      </c>
      <c r="AE1666" s="11" t="s">
        <v>487</v>
      </c>
    </row>
    <row r="1667" spans="1:31">
      <c r="A1667" s="9" t="s">
        <v>1435</v>
      </c>
      <c r="B1667" s="15" t="s">
        <v>1559</v>
      </c>
      <c r="C1667" s="9">
        <v>2012</v>
      </c>
      <c r="D1667" s="11" t="str">
        <f t="shared" si="78"/>
        <v>Not Threatened</v>
      </c>
      <c r="E1667" s="11" t="s">
        <v>1518</v>
      </c>
      <c r="F1667" s="11" t="s">
        <v>317</v>
      </c>
      <c r="G1667" s="9" t="s">
        <v>155</v>
      </c>
      <c r="H1667" s="12" t="s">
        <v>2735</v>
      </c>
      <c r="I1667" s="12" t="s">
        <v>2735</v>
      </c>
      <c r="Y1667" s="12" t="str">
        <f t="shared" ref="Y1667:Y1730" si="79">SUBSTITUTE(TRIM(J1667&amp;" "&amp;K1667&amp;" "&amp;L1667&amp;" "&amp;M1667&amp;" "&amp;N1667&amp;" "&amp;O1667&amp;" "&amp;P1667&amp;" "&amp;Q1667&amp;" "&amp;R1667&amp;" "&amp;S1667&amp;" "&amp;T1667&amp;" "&amp;U1667&amp;" "&amp;V1667&amp;" "&amp;W1667&amp;" "&amp;X1667)," ",", ")</f>
        <v/>
      </c>
      <c r="Z1667" s="9">
        <v>2008</v>
      </c>
      <c r="AA1667" s="15" t="s">
        <v>1559</v>
      </c>
      <c r="AB1667" s="11" t="str">
        <f t="shared" si="77"/>
        <v>Not Threatened</v>
      </c>
      <c r="AC1667" s="11" t="s">
        <v>1518</v>
      </c>
      <c r="AD1667" s="13" t="s">
        <v>2373</v>
      </c>
      <c r="AE1667" s="11" t="s">
        <v>487</v>
      </c>
    </row>
    <row r="1668" spans="1:31">
      <c r="A1668" s="9" t="s">
        <v>1435</v>
      </c>
      <c r="B1668" s="15" t="s">
        <v>1560</v>
      </c>
      <c r="C1668" s="9">
        <v>2012</v>
      </c>
      <c r="D1668" s="11" t="str">
        <f t="shared" si="78"/>
        <v>Not Threatened</v>
      </c>
      <c r="E1668" s="11" t="s">
        <v>1518</v>
      </c>
      <c r="F1668" s="11" t="s">
        <v>317</v>
      </c>
      <c r="G1668" s="9" t="s">
        <v>155</v>
      </c>
      <c r="H1668" s="12" t="s">
        <v>2735</v>
      </c>
      <c r="I1668" s="12" t="s">
        <v>2735</v>
      </c>
      <c r="Y1668" s="12" t="str">
        <f t="shared" si="79"/>
        <v/>
      </c>
      <c r="Z1668" s="9">
        <v>2008</v>
      </c>
      <c r="AA1668" s="15" t="s">
        <v>1560</v>
      </c>
      <c r="AB1668" s="11" t="str">
        <f t="shared" si="77"/>
        <v>Not Threatened</v>
      </c>
      <c r="AC1668" s="11" t="s">
        <v>1518</v>
      </c>
      <c r="AD1668" s="13" t="s">
        <v>2373</v>
      </c>
      <c r="AE1668" s="11" t="s">
        <v>487</v>
      </c>
    </row>
    <row r="1669" spans="1:31">
      <c r="A1669" s="9" t="s">
        <v>1435</v>
      </c>
      <c r="B1669" s="15" t="s">
        <v>1561</v>
      </c>
      <c r="C1669" s="9">
        <v>2012</v>
      </c>
      <c r="D1669" s="11" t="str">
        <f t="shared" si="78"/>
        <v>Not Threatened</v>
      </c>
      <c r="E1669" s="11" t="s">
        <v>1518</v>
      </c>
      <c r="F1669" s="11" t="s">
        <v>317</v>
      </c>
      <c r="G1669" s="9" t="s">
        <v>155</v>
      </c>
      <c r="H1669" s="12" t="s">
        <v>2735</v>
      </c>
      <c r="I1669" s="12" t="s">
        <v>2735</v>
      </c>
      <c r="Y1669" s="12" t="str">
        <f t="shared" si="79"/>
        <v/>
      </c>
      <c r="Z1669" s="9">
        <v>2008</v>
      </c>
      <c r="AA1669" s="15" t="s">
        <v>1561</v>
      </c>
      <c r="AB1669" s="11" t="str">
        <f t="shared" ref="AB1669:AB1732" si="8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669" s="11" t="s">
        <v>1518</v>
      </c>
      <c r="AD1669" s="13" t="s">
        <v>2373</v>
      </c>
      <c r="AE1669" s="11" t="s">
        <v>487</v>
      </c>
    </row>
    <row r="1670" spans="1:31">
      <c r="A1670" s="9" t="s">
        <v>1435</v>
      </c>
      <c r="B1670" s="15" t="s">
        <v>1562</v>
      </c>
      <c r="C1670" s="9">
        <v>2012</v>
      </c>
      <c r="D1670" s="11" t="str">
        <f t="shared" si="78"/>
        <v>Not Threatened</v>
      </c>
      <c r="E1670" s="11" t="s">
        <v>1518</v>
      </c>
      <c r="F1670" s="11" t="s">
        <v>317</v>
      </c>
      <c r="G1670" s="9" t="s">
        <v>155</v>
      </c>
      <c r="H1670" s="12" t="s">
        <v>2735</v>
      </c>
      <c r="I1670" s="12" t="s">
        <v>2735</v>
      </c>
      <c r="Y1670" s="12" t="str">
        <f t="shared" si="79"/>
        <v/>
      </c>
      <c r="Z1670" s="9">
        <v>2008</v>
      </c>
      <c r="AA1670" s="15" t="s">
        <v>1562</v>
      </c>
      <c r="AB1670" s="11" t="str">
        <f t="shared" si="80"/>
        <v>Not Threatened</v>
      </c>
      <c r="AC1670" s="11" t="s">
        <v>1518</v>
      </c>
      <c r="AD1670" s="13" t="s">
        <v>2373</v>
      </c>
      <c r="AE1670" s="11" t="s">
        <v>487</v>
      </c>
    </row>
    <row r="1671" spans="1:31">
      <c r="A1671" s="9" t="s">
        <v>1435</v>
      </c>
      <c r="B1671" s="15" t="s">
        <v>1492</v>
      </c>
      <c r="C1671" s="9">
        <v>2012</v>
      </c>
      <c r="D1671" s="11" t="str">
        <f t="shared" si="78"/>
        <v>Not Threatened</v>
      </c>
      <c r="E1671" s="11" t="s">
        <v>1518</v>
      </c>
      <c r="F1671" s="11" t="s">
        <v>317</v>
      </c>
      <c r="G1671" s="9" t="s">
        <v>155</v>
      </c>
      <c r="H1671" s="12" t="s">
        <v>2735</v>
      </c>
      <c r="I1671" s="12" t="s">
        <v>2735</v>
      </c>
      <c r="Y1671" s="12" t="str">
        <f t="shared" si="79"/>
        <v/>
      </c>
      <c r="Z1671" s="9">
        <v>2008</v>
      </c>
      <c r="AA1671" s="15" t="s">
        <v>1492</v>
      </c>
      <c r="AB1671" s="11" t="str">
        <f t="shared" si="80"/>
        <v>Not Threatened</v>
      </c>
      <c r="AC1671" s="11" t="s">
        <v>1518</v>
      </c>
      <c r="AD1671" s="13" t="s">
        <v>2373</v>
      </c>
      <c r="AE1671" s="11" t="s">
        <v>1387</v>
      </c>
    </row>
    <row r="1672" spans="1:31">
      <c r="A1672" s="9" t="s">
        <v>1435</v>
      </c>
      <c r="B1672" s="15" t="s">
        <v>1493</v>
      </c>
      <c r="C1672" s="9">
        <v>2012</v>
      </c>
      <c r="D1672" s="11" t="str">
        <f t="shared" si="78"/>
        <v>At Risk</v>
      </c>
      <c r="E1672" s="11" t="s">
        <v>725</v>
      </c>
      <c r="F1672" s="11" t="s">
        <v>317</v>
      </c>
      <c r="G1672" s="9" t="s">
        <v>155</v>
      </c>
      <c r="H1672" s="12" t="s">
        <v>2735</v>
      </c>
      <c r="I1672" s="12" t="s">
        <v>2735</v>
      </c>
      <c r="V1672" s="12" t="s">
        <v>243</v>
      </c>
      <c r="Y1672" s="12" t="str">
        <f t="shared" si="79"/>
        <v>Sp</v>
      </c>
      <c r="Z1672" s="9">
        <v>2008</v>
      </c>
      <c r="AA1672" s="15" t="s">
        <v>1493</v>
      </c>
      <c r="AB1672" s="11" t="str">
        <f t="shared" si="80"/>
        <v>At Risk</v>
      </c>
      <c r="AC1672" s="11" t="s">
        <v>725</v>
      </c>
      <c r="AD1672" s="13" t="s">
        <v>2373</v>
      </c>
      <c r="AE1672" s="11" t="s">
        <v>1387</v>
      </c>
    </row>
    <row r="1673" spans="1:31">
      <c r="A1673" s="9" t="s">
        <v>1435</v>
      </c>
      <c r="B1673" s="15" t="s">
        <v>1494</v>
      </c>
      <c r="C1673" s="9">
        <v>2012</v>
      </c>
      <c r="D1673" s="11" t="str">
        <f t="shared" si="78"/>
        <v>Not Threatened</v>
      </c>
      <c r="E1673" s="11" t="s">
        <v>1518</v>
      </c>
      <c r="F1673" s="11" t="s">
        <v>317</v>
      </c>
      <c r="G1673" s="9" t="s">
        <v>155</v>
      </c>
      <c r="H1673" s="12" t="s">
        <v>2735</v>
      </c>
      <c r="I1673" s="12" t="s">
        <v>2735</v>
      </c>
      <c r="Y1673" s="12" t="str">
        <f t="shared" si="79"/>
        <v/>
      </c>
      <c r="Z1673" s="9">
        <v>2008</v>
      </c>
      <c r="AA1673" s="15" t="s">
        <v>1494</v>
      </c>
      <c r="AB1673" s="11" t="str">
        <f t="shared" si="80"/>
        <v>Not Threatened</v>
      </c>
      <c r="AC1673" s="11" t="s">
        <v>1518</v>
      </c>
      <c r="AD1673" s="13" t="s">
        <v>2373</v>
      </c>
      <c r="AE1673" s="11" t="s">
        <v>1387</v>
      </c>
    </row>
    <row r="1674" spans="1:31">
      <c r="A1674" s="9" t="s">
        <v>1435</v>
      </c>
      <c r="B1674" s="15" t="s">
        <v>709</v>
      </c>
      <c r="C1674" s="9">
        <v>2012</v>
      </c>
      <c r="D1674" s="11" t="str">
        <f t="shared" si="78"/>
        <v>Not Threatened</v>
      </c>
      <c r="E1674" s="11" t="s">
        <v>1518</v>
      </c>
      <c r="F1674" s="11" t="s">
        <v>317</v>
      </c>
      <c r="G1674" s="9" t="s">
        <v>155</v>
      </c>
      <c r="H1674" s="12" t="s">
        <v>2735</v>
      </c>
      <c r="I1674" s="12" t="s">
        <v>2735</v>
      </c>
      <c r="Y1674" s="12" t="str">
        <f t="shared" si="79"/>
        <v/>
      </c>
      <c r="Z1674" s="9">
        <v>2008</v>
      </c>
      <c r="AA1674" s="15" t="s">
        <v>1495</v>
      </c>
      <c r="AB1674" s="11" t="str">
        <f t="shared" si="80"/>
        <v>Not Threatened</v>
      </c>
      <c r="AC1674" s="11" t="s">
        <v>1518</v>
      </c>
      <c r="AD1674" s="13" t="s">
        <v>2373</v>
      </c>
      <c r="AE1674" s="11" t="s">
        <v>1387</v>
      </c>
    </row>
    <row r="1675" spans="1:31">
      <c r="A1675" s="9" t="s">
        <v>1435</v>
      </c>
      <c r="B1675" s="14" t="s">
        <v>1390</v>
      </c>
      <c r="C1675" s="9">
        <v>2012</v>
      </c>
      <c r="D1675" s="11" t="str">
        <f t="shared" si="78"/>
        <v>At Risk</v>
      </c>
      <c r="E1675" s="11" t="s">
        <v>725</v>
      </c>
      <c r="F1675" s="11" t="s">
        <v>317</v>
      </c>
      <c r="G1675" s="9" t="s">
        <v>155</v>
      </c>
      <c r="H1675" s="12" t="s">
        <v>2735</v>
      </c>
      <c r="I1675" s="12" t="s">
        <v>2735</v>
      </c>
      <c r="J1675" s="12" t="s">
        <v>1939</v>
      </c>
      <c r="Y1675" s="12" t="str">
        <f t="shared" si="79"/>
        <v>CD</v>
      </c>
      <c r="Z1675" s="9">
        <v>2008</v>
      </c>
      <c r="AA1675" s="14" t="s">
        <v>1390</v>
      </c>
      <c r="AB1675" s="11" t="str">
        <f t="shared" si="80"/>
        <v>At Risk</v>
      </c>
      <c r="AC1675" s="11" t="s">
        <v>725</v>
      </c>
      <c r="AD1675" s="9" t="s">
        <v>1546</v>
      </c>
      <c r="AE1675" s="9" t="s">
        <v>1336</v>
      </c>
    </row>
    <row r="1676" spans="1:31">
      <c r="A1676" s="9" t="s">
        <v>1435</v>
      </c>
      <c r="B1676" s="15" t="s">
        <v>921</v>
      </c>
      <c r="C1676" s="9">
        <v>2012</v>
      </c>
      <c r="D1676" s="11" t="str">
        <f t="shared" si="78"/>
        <v>Not Threatened</v>
      </c>
      <c r="E1676" s="11" t="s">
        <v>1518</v>
      </c>
      <c r="F1676" s="11" t="s">
        <v>317</v>
      </c>
      <c r="G1676" s="9" t="s">
        <v>155</v>
      </c>
      <c r="H1676" s="12" t="s">
        <v>2735</v>
      </c>
      <c r="I1676" s="12" t="s">
        <v>2735</v>
      </c>
      <c r="Y1676" s="12" t="str">
        <f t="shared" si="79"/>
        <v/>
      </c>
      <c r="Z1676" s="9">
        <v>2008</v>
      </c>
      <c r="AA1676" s="15" t="s">
        <v>921</v>
      </c>
      <c r="AB1676" s="11" t="str">
        <f t="shared" si="80"/>
        <v>Not Threatened</v>
      </c>
      <c r="AC1676" s="11" t="s">
        <v>1518</v>
      </c>
      <c r="AD1676" s="13" t="s">
        <v>2373</v>
      </c>
      <c r="AE1676" s="11" t="s">
        <v>1336</v>
      </c>
    </row>
    <row r="1677" spans="1:31">
      <c r="A1677" s="9" t="s">
        <v>1435</v>
      </c>
      <c r="B1677" s="10" t="s">
        <v>2318</v>
      </c>
      <c r="C1677" s="9">
        <v>2012</v>
      </c>
      <c r="D1677" s="11" t="str">
        <f t="shared" si="78"/>
        <v>Not Threatened</v>
      </c>
      <c r="E1677" s="11" t="s">
        <v>1518</v>
      </c>
      <c r="F1677" s="11" t="s">
        <v>317</v>
      </c>
      <c r="G1677" s="9" t="s">
        <v>155</v>
      </c>
      <c r="H1677" s="12" t="s">
        <v>2735</v>
      </c>
      <c r="I1677" s="12" t="s">
        <v>2735</v>
      </c>
      <c r="Y1677" s="12" t="str">
        <f t="shared" si="79"/>
        <v/>
      </c>
      <c r="Z1677" s="9">
        <v>2008</v>
      </c>
      <c r="AA1677" s="10" t="s">
        <v>2318</v>
      </c>
      <c r="AB1677" s="11" t="str">
        <f t="shared" si="80"/>
        <v>Not Threatened</v>
      </c>
      <c r="AC1677" s="11" t="s">
        <v>1518</v>
      </c>
      <c r="AD1677" s="13" t="s">
        <v>2373</v>
      </c>
      <c r="AE1677" s="11" t="s">
        <v>2228</v>
      </c>
    </row>
    <row r="1678" spans="1:31" ht="25.5">
      <c r="A1678" s="9" t="s">
        <v>1435</v>
      </c>
      <c r="B1678" s="10" t="s">
        <v>2320</v>
      </c>
      <c r="C1678" s="9">
        <v>2012</v>
      </c>
      <c r="D1678" s="11" t="str">
        <f t="shared" si="78"/>
        <v>Not Threatened</v>
      </c>
      <c r="E1678" s="11" t="s">
        <v>1518</v>
      </c>
      <c r="F1678" s="11" t="s">
        <v>317</v>
      </c>
      <c r="G1678" s="9" t="s">
        <v>155</v>
      </c>
      <c r="H1678" s="12" t="s">
        <v>2735</v>
      </c>
      <c r="I1678" s="12" t="s">
        <v>2735</v>
      </c>
      <c r="Y1678" s="12" t="str">
        <f t="shared" si="79"/>
        <v/>
      </c>
      <c r="Z1678" s="9">
        <v>2008</v>
      </c>
      <c r="AA1678" s="10" t="s">
        <v>2320</v>
      </c>
      <c r="AB1678" s="11" t="str">
        <f t="shared" si="80"/>
        <v>Not Threatened</v>
      </c>
      <c r="AC1678" s="11" t="s">
        <v>1518</v>
      </c>
      <c r="AD1678" s="13" t="s">
        <v>2373</v>
      </c>
      <c r="AE1678" s="11" t="s">
        <v>2228</v>
      </c>
    </row>
    <row r="1679" spans="1:31">
      <c r="A1679" s="9" t="s">
        <v>1435</v>
      </c>
      <c r="B1679" s="10" t="s">
        <v>2321</v>
      </c>
      <c r="C1679" s="9">
        <v>2012</v>
      </c>
      <c r="D1679" s="11" t="str">
        <f t="shared" si="78"/>
        <v>Not Threatened</v>
      </c>
      <c r="E1679" s="11" t="s">
        <v>1518</v>
      </c>
      <c r="F1679" s="11" t="s">
        <v>317</v>
      </c>
      <c r="G1679" s="9" t="s">
        <v>155</v>
      </c>
      <c r="H1679" s="12" t="s">
        <v>2735</v>
      </c>
      <c r="I1679" s="12" t="s">
        <v>2735</v>
      </c>
      <c r="Y1679" s="12" t="str">
        <f t="shared" si="79"/>
        <v/>
      </c>
      <c r="Z1679" s="9">
        <v>2008</v>
      </c>
      <c r="AA1679" s="10" t="s">
        <v>2321</v>
      </c>
      <c r="AB1679" s="11" t="str">
        <f t="shared" si="80"/>
        <v>Not Threatened</v>
      </c>
      <c r="AC1679" s="11" t="s">
        <v>1518</v>
      </c>
      <c r="AD1679" s="13" t="s">
        <v>2373</v>
      </c>
      <c r="AE1679" s="11" t="s">
        <v>2228</v>
      </c>
    </row>
    <row r="1680" spans="1:31">
      <c r="A1680" s="9" t="s">
        <v>1435</v>
      </c>
      <c r="B1680" s="14" t="s">
        <v>1710</v>
      </c>
      <c r="C1680" s="9">
        <v>2012</v>
      </c>
      <c r="D1680" s="11" t="str">
        <f t="shared" si="78"/>
        <v>Data Deficient</v>
      </c>
      <c r="E1680" s="11" t="s">
        <v>1334</v>
      </c>
      <c r="F1680" s="11" t="s">
        <v>317</v>
      </c>
      <c r="G1680" s="9" t="s">
        <v>317</v>
      </c>
      <c r="H1680" s="12" t="s">
        <v>2738</v>
      </c>
      <c r="I1680" s="12" t="s">
        <v>2741</v>
      </c>
      <c r="L1680" s="12" t="s">
        <v>1784</v>
      </c>
      <c r="Q1680" s="12" t="s">
        <v>843</v>
      </c>
      <c r="Y1680" s="12" t="str">
        <f t="shared" si="79"/>
        <v>DP, OL</v>
      </c>
      <c r="Z1680" s="9">
        <v>2008</v>
      </c>
      <c r="AA1680" s="14" t="s">
        <v>1710</v>
      </c>
      <c r="AB1680" s="11" t="str">
        <f t="shared" si="80"/>
        <v>Threatened</v>
      </c>
      <c r="AC1680" s="11" t="s">
        <v>799</v>
      </c>
      <c r="AD1680" s="9" t="s">
        <v>1546</v>
      </c>
      <c r="AE1680" s="9" t="s">
        <v>580</v>
      </c>
    </row>
    <row r="1681" spans="1:31">
      <c r="A1681" s="9" t="s">
        <v>1435</v>
      </c>
      <c r="B1681" s="15" t="s">
        <v>2910</v>
      </c>
      <c r="C1681" s="9">
        <v>2012</v>
      </c>
      <c r="D1681" s="11" t="str">
        <f t="shared" si="78"/>
        <v>Not Threatened</v>
      </c>
      <c r="E1681" s="11" t="s">
        <v>1518</v>
      </c>
      <c r="F1681" s="11" t="s">
        <v>317</v>
      </c>
      <c r="G1681" s="9" t="s">
        <v>155</v>
      </c>
      <c r="H1681" s="12" t="s">
        <v>2735</v>
      </c>
      <c r="I1681" s="12" t="s">
        <v>2735</v>
      </c>
      <c r="Y1681" s="12" t="str">
        <f t="shared" si="79"/>
        <v/>
      </c>
      <c r="Z1681" s="9">
        <v>2008</v>
      </c>
      <c r="AA1681" s="15" t="s">
        <v>2910</v>
      </c>
      <c r="AB1681" s="11" t="str">
        <f t="shared" si="80"/>
        <v>Not Threatened</v>
      </c>
      <c r="AC1681" s="11" t="s">
        <v>1518</v>
      </c>
      <c r="AD1681" s="13" t="s">
        <v>2373</v>
      </c>
      <c r="AE1681" s="11" t="s">
        <v>580</v>
      </c>
    </row>
    <row r="1682" spans="1:31">
      <c r="A1682" s="9" t="s">
        <v>1435</v>
      </c>
      <c r="B1682" s="15" t="s">
        <v>2911</v>
      </c>
      <c r="C1682" s="9">
        <v>2012</v>
      </c>
      <c r="D1682" s="11" t="str">
        <f t="shared" si="78"/>
        <v>Not Threatened</v>
      </c>
      <c r="E1682" s="11" t="s">
        <v>1518</v>
      </c>
      <c r="F1682" s="11" t="s">
        <v>317</v>
      </c>
      <c r="G1682" s="9" t="s">
        <v>155</v>
      </c>
      <c r="H1682" s="12" t="s">
        <v>2735</v>
      </c>
      <c r="I1682" s="12" t="s">
        <v>2735</v>
      </c>
      <c r="Y1682" s="12" t="str">
        <f t="shared" si="79"/>
        <v/>
      </c>
      <c r="Z1682" s="9">
        <v>2008</v>
      </c>
      <c r="AA1682" s="15" t="s">
        <v>2911</v>
      </c>
      <c r="AB1682" s="11" t="str">
        <f t="shared" si="80"/>
        <v>Not Threatened</v>
      </c>
      <c r="AC1682" s="11" t="s">
        <v>1518</v>
      </c>
      <c r="AD1682" s="13" t="s">
        <v>2373</v>
      </c>
      <c r="AE1682" s="11" t="s">
        <v>580</v>
      </c>
    </row>
    <row r="1683" spans="1:31">
      <c r="A1683" s="9" t="s">
        <v>1435</v>
      </c>
      <c r="B1683" s="15" t="s">
        <v>2675</v>
      </c>
      <c r="C1683" s="9">
        <v>2012</v>
      </c>
      <c r="D1683" s="11" t="str">
        <f t="shared" si="78"/>
        <v>Not Threatened</v>
      </c>
      <c r="E1683" s="11" t="s">
        <v>1518</v>
      </c>
      <c r="F1683" s="11" t="s">
        <v>317</v>
      </c>
      <c r="G1683" s="9" t="s">
        <v>155</v>
      </c>
      <c r="H1683" s="12" t="s">
        <v>2735</v>
      </c>
      <c r="I1683" s="12" t="s">
        <v>2735</v>
      </c>
      <c r="Y1683" s="12" t="str">
        <f t="shared" si="79"/>
        <v/>
      </c>
      <c r="Z1683" s="9">
        <v>2008</v>
      </c>
      <c r="AA1683" s="15" t="s">
        <v>2675</v>
      </c>
      <c r="AB1683" s="11" t="str">
        <f t="shared" si="80"/>
        <v>Not Threatened</v>
      </c>
      <c r="AC1683" s="11" t="s">
        <v>1518</v>
      </c>
      <c r="AD1683" s="13" t="s">
        <v>2373</v>
      </c>
      <c r="AE1683" s="11" t="s">
        <v>580</v>
      </c>
    </row>
    <row r="1684" spans="1:31">
      <c r="A1684" s="9" t="s">
        <v>1435</v>
      </c>
      <c r="B1684" s="15" t="s">
        <v>1153</v>
      </c>
      <c r="C1684" s="9">
        <v>2012</v>
      </c>
      <c r="D1684" s="11" t="str">
        <f t="shared" si="78"/>
        <v>Not Threatened</v>
      </c>
      <c r="E1684" s="11" t="s">
        <v>1518</v>
      </c>
      <c r="F1684" s="11" t="s">
        <v>317</v>
      </c>
      <c r="G1684" s="9" t="s">
        <v>155</v>
      </c>
      <c r="H1684" s="12" t="s">
        <v>2735</v>
      </c>
      <c r="I1684" s="12" t="s">
        <v>2735</v>
      </c>
      <c r="Y1684" s="12" t="str">
        <f t="shared" si="79"/>
        <v/>
      </c>
      <c r="Z1684" s="9">
        <v>2008</v>
      </c>
      <c r="AA1684" s="15" t="s">
        <v>1153</v>
      </c>
      <c r="AB1684" s="11" t="str">
        <f t="shared" si="80"/>
        <v>Not Threatened</v>
      </c>
      <c r="AC1684" s="11" t="s">
        <v>1518</v>
      </c>
      <c r="AD1684" s="13" t="s">
        <v>2373</v>
      </c>
      <c r="AE1684" s="11" t="s">
        <v>745</v>
      </c>
    </row>
    <row r="1685" spans="1:31">
      <c r="A1685" s="9" t="s">
        <v>1435</v>
      </c>
      <c r="B1685" s="15" t="s">
        <v>1345</v>
      </c>
      <c r="C1685" s="9">
        <v>2012</v>
      </c>
      <c r="D1685" s="11" t="str">
        <f t="shared" si="78"/>
        <v>At Risk</v>
      </c>
      <c r="E1685" s="11" t="s">
        <v>725</v>
      </c>
      <c r="F1685" s="11" t="s">
        <v>317</v>
      </c>
      <c r="G1685" s="9" t="s">
        <v>155</v>
      </c>
      <c r="H1685" s="12" t="s">
        <v>2735</v>
      </c>
      <c r="I1685" s="12" t="s">
        <v>2735</v>
      </c>
      <c r="M1685" s="12" t="s">
        <v>507</v>
      </c>
      <c r="T1685" s="12" t="s">
        <v>802</v>
      </c>
      <c r="U1685" s="12" t="s">
        <v>319</v>
      </c>
      <c r="V1685" s="12" t="s">
        <v>243</v>
      </c>
      <c r="Y1685" s="12" t="str">
        <f t="shared" si="79"/>
        <v>EF, RR, SO, Sp</v>
      </c>
      <c r="Z1685" s="9">
        <v>2008</v>
      </c>
      <c r="AA1685" s="15" t="s">
        <v>1345</v>
      </c>
      <c r="AB1685" s="11" t="str">
        <f t="shared" si="80"/>
        <v>At Risk</v>
      </c>
      <c r="AC1685" s="11" t="s">
        <v>725</v>
      </c>
      <c r="AD1685" s="13" t="s">
        <v>2373</v>
      </c>
      <c r="AE1685" s="11" t="s">
        <v>754</v>
      </c>
    </row>
    <row r="1686" spans="1:31">
      <c r="A1686" s="9" t="s">
        <v>1435</v>
      </c>
      <c r="B1686" s="15" t="s">
        <v>1812</v>
      </c>
      <c r="C1686" s="9">
        <v>2012</v>
      </c>
      <c r="D1686" s="11" t="str">
        <f t="shared" si="78"/>
        <v>Threatened</v>
      </c>
      <c r="E1686" s="11" t="s">
        <v>506</v>
      </c>
      <c r="F1686" s="11" t="s">
        <v>126</v>
      </c>
      <c r="G1686" s="9" t="s">
        <v>148</v>
      </c>
      <c r="H1686" s="12" t="s">
        <v>2736</v>
      </c>
      <c r="I1686" s="12" t="s">
        <v>2737</v>
      </c>
      <c r="L1686" s="12" t="s">
        <v>1784</v>
      </c>
      <c r="T1686" s="12" t="s">
        <v>802</v>
      </c>
      <c r="V1686" s="12" t="s">
        <v>243</v>
      </c>
      <c r="Y1686" s="12" t="str">
        <f t="shared" si="79"/>
        <v>DP, RR, Sp</v>
      </c>
      <c r="Z1686" s="9">
        <v>2008</v>
      </c>
      <c r="AA1686" s="15" t="s">
        <v>1812</v>
      </c>
      <c r="AB1686" s="11" t="str">
        <f t="shared" si="80"/>
        <v>At Risk</v>
      </c>
      <c r="AC1686" s="11" t="s">
        <v>725</v>
      </c>
      <c r="AD1686" s="13" t="s">
        <v>2373</v>
      </c>
      <c r="AE1686" s="11" t="s">
        <v>742</v>
      </c>
    </row>
    <row r="1687" spans="1:31">
      <c r="A1687" s="9" t="s">
        <v>1435</v>
      </c>
      <c r="B1687" s="15" t="s">
        <v>1813</v>
      </c>
      <c r="C1687" s="9">
        <v>2012</v>
      </c>
      <c r="D1687" s="11" t="str">
        <f t="shared" si="78"/>
        <v>Not Threatened</v>
      </c>
      <c r="E1687" s="11" t="s">
        <v>1518</v>
      </c>
      <c r="F1687" s="11" t="s">
        <v>317</v>
      </c>
      <c r="G1687" s="9" t="s">
        <v>155</v>
      </c>
      <c r="H1687" s="12" t="s">
        <v>2735</v>
      </c>
      <c r="I1687" s="12" t="s">
        <v>2735</v>
      </c>
      <c r="Y1687" s="12" t="str">
        <f t="shared" si="79"/>
        <v/>
      </c>
      <c r="Z1687" s="9">
        <v>2008</v>
      </c>
      <c r="AA1687" s="15" t="s">
        <v>1813</v>
      </c>
      <c r="AB1687" s="11" t="str">
        <f t="shared" si="80"/>
        <v>Not Threatened</v>
      </c>
      <c r="AC1687" s="11" t="s">
        <v>1518</v>
      </c>
      <c r="AD1687" s="13" t="s">
        <v>2373</v>
      </c>
      <c r="AE1687" s="11" t="s">
        <v>742</v>
      </c>
    </row>
    <row r="1688" spans="1:31">
      <c r="A1688" s="9" t="s">
        <v>1435</v>
      </c>
      <c r="B1688" s="15" t="s">
        <v>2676</v>
      </c>
      <c r="C1688" s="9">
        <v>2012</v>
      </c>
      <c r="D1688" s="11" t="str">
        <f t="shared" si="78"/>
        <v>At Risk</v>
      </c>
      <c r="E1688" s="11" t="s">
        <v>725</v>
      </c>
      <c r="F1688" s="11" t="s">
        <v>317</v>
      </c>
      <c r="G1688" s="9" t="s">
        <v>155</v>
      </c>
      <c r="H1688" s="12" t="s">
        <v>2735</v>
      </c>
      <c r="I1688" s="12" t="s">
        <v>2735</v>
      </c>
      <c r="V1688" s="12" t="s">
        <v>243</v>
      </c>
      <c r="Y1688" s="12" t="str">
        <f t="shared" si="79"/>
        <v>Sp</v>
      </c>
      <c r="Z1688" s="9">
        <v>2008</v>
      </c>
      <c r="AA1688" s="15" t="s">
        <v>2676</v>
      </c>
      <c r="AB1688" s="11" t="str">
        <f t="shared" si="80"/>
        <v>At Risk</v>
      </c>
      <c r="AC1688" s="11" t="s">
        <v>725</v>
      </c>
      <c r="AD1688" s="13" t="s">
        <v>2373</v>
      </c>
      <c r="AE1688" s="11" t="s">
        <v>580</v>
      </c>
    </row>
    <row r="1689" spans="1:31">
      <c r="A1689" s="9" t="s">
        <v>1435</v>
      </c>
      <c r="B1689" s="15" t="s">
        <v>1163</v>
      </c>
      <c r="C1689" s="9">
        <v>2012</v>
      </c>
      <c r="D1689" s="11" t="str">
        <f t="shared" si="78"/>
        <v>At Risk</v>
      </c>
      <c r="E1689" s="11" t="s">
        <v>725</v>
      </c>
      <c r="F1689" s="11" t="s">
        <v>317</v>
      </c>
      <c r="G1689" s="9" t="s">
        <v>155</v>
      </c>
      <c r="H1689" s="12" t="s">
        <v>2735</v>
      </c>
      <c r="I1689" s="12" t="s">
        <v>2735</v>
      </c>
      <c r="L1689" s="12" t="s">
        <v>1784</v>
      </c>
      <c r="T1689" s="12" t="s">
        <v>802</v>
      </c>
      <c r="V1689" s="12" t="s">
        <v>243</v>
      </c>
      <c r="Y1689" s="12" t="str">
        <f t="shared" si="79"/>
        <v>DP, RR, Sp</v>
      </c>
      <c r="Z1689" s="9">
        <v>2008</v>
      </c>
      <c r="AA1689" s="15" t="s">
        <v>1163</v>
      </c>
      <c r="AB1689" s="11" t="str">
        <f t="shared" si="80"/>
        <v>At Risk</v>
      </c>
      <c r="AC1689" s="11" t="s">
        <v>725</v>
      </c>
      <c r="AD1689" s="13" t="s">
        <v>2373</v>
      </c>
      <c r="AE1689" s="11" t="s">
        <v>2023</v>
      </c>
    </row>
    <row r="1690" spans="1:31">
      <c r="A1690" s="9" t="s">
        <v>1435</v>
      </c>
      <c r="B1690" s="15" t="s">
        <v>727</v>
      </c>
      <c r="C1690" s="9">
        <v>2012</v>
      </c>
      <c r="D1690" s="11" t="str">
        <f t="shared" si="78"/>
        <v>Not Threatened</v>
      </c>
      <c r="E1690" s="11" t="s">
        <v>1518</v>
      </c>
      <c r="F1690" s="11" t="s">
        <v>317</v>
      </c>
      <c r="G1690" s="9" t="s">
        <v>155</v>
      </c>
      <c r="H1690" s="12" t="s">
        <v>2735</v>
      </c>
      <c r="I1690" s="12" t="s">
        <v>2735</v>
      </c>
      <c r="Y1690" s="12" t="str">
        <f t="shared" si="79"/>
        <v/>
      </c>
      <c r="Z1690" s="9">
        <v>2008</v>
      </c>
      <c r="AA1690" s="15" t="s">
        <v>727</v>
      </c>
      <c r="AB1690" s="11" t="str">
        <f t="shared" si="80"/>
        <v>Not Threatened</v>
      </c>
      <c r="AC1690" s="11" t="s">
        <v>1518</v>
      </c>
      <c r="AD1690" s="13" t="s">
        <v>2373</v>
      </c>
      <c r="AE1690" s="11" t="s">
        <v>2023</v>
      </c>
    </row>
    <row r="1691" spans="1:31">
      <c r="A1691" s="9" t="s">
        <v>1435</v>
      </c>
      <c r="B1691" s="15" t="s">
        <v>728</v>
      </c>
      <c r="C1691" s="9">
        <v>2012</v>
      </c>
      <c r="D1691" s="11" t="str">
        <f t="shared" si="78"/>
        <v>Not Threatened</v>
      </c>
      <c r="E1691" s="11" t="s">
        <v>1518</v>
      </c>
      <c r="F1691" s="11" t="s">
        <v>317</v>
      </c>
      <c r="G1691" s="9" t="s">
        <v>155</v>
      </c>
      <c r="H1691" s="12" t="s">
        <v>2735</v>
      </c>
      <c r="I1691" s="12" t="s">
        <v>2735</v>
      </c>
      <c r="Y1691" s="12" t="str">
        <f t="shared" si="79"/>
        <v/>
      </c>
      <c r="Z1691" s="9">
        <v>2008</v>
      </c>
      <c r="AA1691" s="15" t="s">
        <v>728</v>
      </c>
      <c r="AB1691" s="11" t="str">
        <f t="shared" si="80"/>
        <v>Not Threatened</v>
      </c>
      <c r="AC1691" s="11" t="s">
        <v>1518</v>
      </c>
      <c r="AD1691" s="13" t="s">
        <v>2373</v>
      </c>
      <c r="AE1691" s="11" t="s">
        <v>2023</v>
      </c>
    </row>
    <row r="1692" spans="1:31">
      <c r="A1692" s="9" t="s">
        <v>1435</v>
      </c>
      <c r="B1692" s="15" t="s">
        <v>729</v>
      </c>
      <c r="C1692" s="9">
        <v>2012</v>
      </c>
      <c r="D1692" s="11" t="str">
        <f t="shared" si="78"/>
        <v>Threatened</v>
      </c>
      <c r="E1692" s="11" t="s">
        <v>799</v>
      </c>
      <c r="F1692" s="11" t="s">
        <v>2867</v>
      </c>
      <c r="G1692" s="9" t="s">
        <v>317</v>
      </c>
      <c r="H1692" s="12" t="s">
        <v>2735</v>
      </c>
      <c r="I1692" s="12" t="s">
        <v>2735</v>
      </c>
      <c r="T1692" s="12" t="s">
        <v>802</v>
      </c>
      <c r="W1692" s="12" t="s">
        <v>653</v>
      </c>
      <c r="Y1692" s="12" t="str">
        <f t="shared" si="79"/>
        <v>RR, St</v>
      </c>
      <c r="Z1692" s="9">
        <v>2008</v>
      </c>
      <c r="AA1692" s="15" t="s">
        <v>729</v>
      </c>
      <c r="AB1692" s="11" t="str">
        <f t="shared" si="80"/>
        <v>Threatened</v>
      </c>
      <c r="AC1692" s="11" t="s">
        <v>799</v>
      </c>
      <c r="AD1692" s="13" t="s">
        <v>2373</v>
      </c>
      <c r="AE1692" s="11" t="s">
        <v>2023</v>
      </c>
    </row>
    <row r="1693" spans="1:31">
      <c r="A1693" s="9" t="s">
        <v>1435</v>
      </c>
      <c r="B1693" s="15" t="s">
        <v>2302</v>
      </c>
      <c r="C1693" s="9">
        <v>2012</v>
      </c>
      <c r="D1693" s="11" t="str">
        <f t="shared" si="78"/>
        <v>At Risk</v>
      </c>
      <c r="E1693" s="11" t="s">
        <v>725</v>
      </c>
      <c r="F1693" s="11" t="s">
        <v>317</v>
      </c>
      <c r="G1693" s="9" t="s">
        <v>155</v>
      </c>
      <c r="H1693" s="12" t="s">
        <v>2735</v>
      </c>
      <c r="I1693" s="12" t="s">
        <v>2735</v>
      </c>
      <c r="T1693" s="12" t="s">
        <v>802</v>
      </c>
      <c r="V1693" s="12" t="s">
        <v>243</v>
      </c>
      <c r="Y1693" s="12" t="str">
        <f t="shared" si="79"/>
        <v>RR, Sp</v>
      </c>
      <c r="Z1693" s="9">
        <v>2008</v>
      </c>
      <c r="AA1693" s="15" t="s">
        <v>730</v>
      </c>
      <c r="AB1693" s="11" t="str">
        <f t="shared" si="80"/>
        <v>At Risk</v>
      </c>
      <c r="AC1693" s="11" t="s">
        <v>725</v>
      </c>
      <c r="AD1693" s="13" t="s">
        <v>2373</v>
      </c>
      <c r="AE1693" s="11" t="s">
        <v>2023</v>
      </c>
    </row>
    <row r="1694" spans="1:31">
      <c r="A1694" s="9" t="s">
        <v>1435</v>
      </c>
      <c r="B1694" s="15" t="s">
        <v>731</v>
      </c>
      <c r="C1694" s="9">
        <v>2012</v>
      </c>
      <c r="D1694" s="11" t="str">
        <f t="shared" si="78"/>
        <v>Not Threatened</v>
      </c>
      <c r="E1694" s="11" t="s">
        <v>1518</v>
      </c>
      <c r="F1694" s="11" t="s">
        <v>317</v>
      </c>
      <c r="G1694" s="9" t="s">
        <v>155</v>
      </c>
      <c r="H1694" s="12" t="s">
        <v>2735</v>
      </c>
      <c r="I1694" s="12" t="s">
        <v>2735</v>
      </c>
      <c r="Y1694" s="12" t="str">
        <f t="shared" si="79"/>
        <v/>
      </c>
      <c r="Z1694" s="9">
        <v>2008</v>
      </c>
      <c r="AA1694" s="15" t="s">
        <v>731</v>
      </c>
      <c r="AB1694" s="11" t="str">
        <f t="shared" si="80"/>
        <v>Not Threatened</v>
      </c>
      <c r="AC1694" s="11" t="s">
        <v>1518</v>
      </c>
      <c r="AD1694" s="13" t="s">
        <v>2373</v>
      </c>
      <c r="AE1694" s="11" t="s">
        <v>2023</v>
      </c>
    </row>
    <row r="1695" spans="1:31">
      <c r="A1695" s="9" t="s">
        <v>1435</v>
      </c>
      <c r="B1695" s="15" t="s">
        <v>732</v>
      </c>
      <c r="C1695" s="9">
        <v>2012</v>
      </c>
      <c r="D1695" s="11" t="str">
        <f t="shared" si="78"/>
        <v>At Risk</v>
      </c>
      <c r="E1695" s="11" t="s">
        <v>725</v>
      </c>
      <c r="F1695" s="11" t="s">
        <v>317</v>
      </c>
      <c r="G1695" s="9" t="s">
        <v>155</v>
      </c>
      <c r="H1695" s="12" t="s">
        <v>2735</v>
      </c>
      <c r="I1695" s="12" t="s">
        <v>2735</v>
      </c>
      <c r="T1695" s="12" t="s">
        <v>802</v>
      </c>
      <c r="V1695" s="12" t="s">
        <v>243</v>
      </c>
      <c r="Y1695" s="12" t="str">
        <f t="shared" si="79"/>
        <v>RR, Sp</v>
      </c>
      <c r="Z1695" s="9">
        <v>2008</v>
      </c>
      <c r="AA1695" s="15" t="s">
        <v>732</v>
      </c>
      <c r="AB1695" s="11" t="str">
        <f t="shared" si="80"/>
        <v>At Risk</v>
      </c>
      <c r="AC1695" s="11" t="s">
        <v>725</v>
      </c>
      <c r="AD1695" s="13" t="s">
        <v>2373</v>
      </c>
      <c r="AE1695" s="11" t="s">
        <v>2023</v>
      </c>
    </row>
    <row r="1696" spans="1:31">
      <c r="A1696" s="9" t="s">
        <v>1435</v>
      </c>
      <c r="B1696" s="15" t="s">
        <v>733</v>
      </c>
      <c r="C1696" s="9">
        <v>2012</v>
      </c>
      <c r="D1696" s="11" t="str">
        <f t="shared" si="78"/>
        <v>Not Threatened</v>
      </c>
      <c r="E1696" s="11" t="s">
        <v>1518</v>
      </c>
      <c r="F1696" s="11" t="s">
        <v>317</v>
      </c>
      <c r="G1696" s="9" t="s">
        <v>155</v>
      </c>
      <c r="H1696" s="12" t="s">
        <v>2735</v>
      </c>
      <c r="I1696" s="12" t="s">
        <v>2735</v>
      </c>
      <c r="Y1696" s="12" t="str">
        <f t="shared" si="79"/>
        <v/>
      </c>
      <c r="Z1696" s="9">
        <v>2008</v>
      </c>
      <c r="AA1696" s="15" t="s">
        <v>733</v>
      </c>
      <c r="AB1696" s="11" t="str">
        <f t="shared" si="80"/>
        <v>Not Threatened</v>
      </c>
      <c r="AC1696" s="11" t="s">
        <v>1518</v>
      </c>
      <c r="AD1696" s="13" t="s">
        <v>2373</v>
      </c>
      <c r="AE1696" s="11" t="s">
        <v>2023</v>
      </c>
    </row>
    <row r="1697" spans="1:31">
      <c r="A1697" s="9" t="s">
        <v>1435</v>
      </c>
      <c r="B1697" s="15" t="s">
        <v>716</v>
      </c>
      <c r="C1697" s="9">
        <v>2012</v>
      </c>
      <c r="D1697" s="11" t="str">
        <f t="shared" si="78"/>
        <v>At Risk</v>
      </c>
      <c r="E1697" s="11" t="s">
        <v>244</v>
      </c>
      <c r="F1697" s="11" t="s">
        <v>2849</v>
      </c>
      <c r="G1697" s="9" t="s">
        <v>148</v>
      </c>
      <c r="H1697" s="12" t="s">
        <v>2735</v>
      </c>
      <c r="I1697" s="12" t="s">
        <v>2735</v>
      </c>
      <c r="S1697" s="12" t="s">
        <v>676</v>
      </c>
      <c r="V1697" s="12" t="s">
        <v>243</v>
      </c>
      <c r="Y1697" s="12" t="str">
        <f t="shared" si="79"/>
        <v>RF, Sp</v>
      </c>
      <c r="Z1697" s="9">
        <v>2008</v>
      </c>
      <c r="AA1697" s="15" t="s">
        <v>716</v>
      </c>
      <c r="AB1697" s="11" t="str">
        <f t="shared" si="80"/>
        <v>At Risk</v>
      </c>
      <c r="AC1697" s="11" t="s">
        <v>244</v>
      </c>
      <c r="AD1697" s="13" t="s">
        <v>2373</v>
      </c>
      <c r="AE1697" s="11" t="s">
        <v>1643</v>
      </c>
    </row>
    <row r="1698" spans="1:31">
      <c r="A1698" s="9" t="s">
        <v>1435</v>
      </c>
      <c r="B1698" s="14" t="s">
        <v>242</v>
      </c>
      <c r="C1698" s="9">
        <v>2012</v>
      </c>
      <c r="D1698" s="11" t="str">
        <f t="shared" si="78"/>
        <v>Not Threatened</v>
      </c>
      <c r="E1698" s="11" t="s">
        <v>1518</v>
      </c>
      <c r="F1698" s="11" t="s">
        <v>317</v>
      </c>
      <c r="G1698" s="9" t="s">
        <v>155</v>
      </c>
      <c r="H1698" s="12" t="s">
        <v>2735</v>
      </c>
      <c r="I1698" s="12" t="s">
        <v>2735</v>
      </c>
      <c r="Y1698" s="12" t="str">
        <f t="shared" si="79"/>
        <v/>
      </c>
      <c r="Z1698" s="9">
        <v>2008</v>
      </c>
      <c r="AA1698" s="14" t="s">
        <v>1198</v>
      </c>
      <c r="AB1698" s="11" t="str">
        <f t="shared" si="80"/>
        <v>Not Threatened</v>
      </c>
      <c r="AC1698" s="11" t="s">
        <v>1518</v>
      </c>
      <c r="AD1698" s="13" t="s">
        <v>2373</v>
      </c>
      <c r="AE1698" s="11" t="s">
        <v>584</v>
      </c>
    </row>
    <row r="1699" spans="1:31">
      <c r="A1699" s="9" t="s">
        <v>1435</v>
      </c>
      <c r="B1699" s="15" t="s">
        <v>3049</v>
      </c>
      <c r="C1699" s="9">
        <v>2012</v>
      </c>
      <c r="D1699" s="11" t="str">
        <f t="shared" si="78"/>
        <v>Not Threatened</v>
      </c>
      <c r="E1699" s="11" t="s">
        <v>1518</v>
      </c>
      <c r="F1699" s="11" t="s">
        <v>317</v>
      </c>
      <c r="G1699" s="9" t="s">
        <v>155</v>
      </c>
      <c r="H1699" s="12" t="s">
        <v>2735</v>
      </c>
      <c r="I1699" s="12" t="s">
        <v>2735</v>
      </c>
      <c r="Y1699" s="12" t="str">
        <f t="shared" si="79"/>
        <v/>
      </c>
      <c r="Z1699" s="9">
        <v>2008</v>
      </c>
      <c r="AA1699" s="15" t="s">
        <v>3049</v>
      </c>
      <c r="AB1699" s="11" t="str">
        <f t="shared" si="80"/>
        <v>Not Threatened</v>
      </c>
      <c r="AC1699" s="11" t="s">
        <v>1518</v>
      </c>
      <c r="AD1699" s="13" t="s">
        <v>2373</v>
      </c>
      <c r="AE1699" s="11" t="s">
        <v>582</v>
      </c>
    </row>
    <row r="1700" spans="1:31">
      <c r="A1700" s="9" t="s">
        <v>1435</v>
      </c>
      <c r="B1700" s="15" t="s">
        <v>2073</v>
      </c>
      <c r="C1700" s="9">
        <v>2012</v>
      </c>
      <c r="D1700" s="11" t="str">
        <f t="shared" si="78"/>
        <v>Threatened</v>
      </c>
      <c r="E1700" s="11" t="s">
        <v>506</v>
      </c>
      <c r="F1700" s="11" t="s">
        <v>767</v>
      </c>
      <c r="G1700" s="9" t="s">
        <v>149</v>
      </c>
      <c r="H1700" s="12" t="s">
        <v>2735</v>
      </c>
      <c r="I1700" s="12" t="s">
        <v>2735</v>
      </c>
      <c r="J1700" s="12" t="s">
        <v>1939</v>
      </c>
      <c r="S1700" s="12" t="s">
        <v>676</v>
      </c>
      <c r="Y1700" s="12" t="str">
        <f t="shared" si="79"/>
        <v>CD, RF</v>
      </c>
      <c r="Z1700" s="9">
        <v>2008</v>
      </c>
      <c r="AA1700" s="15" t="s">
        <v>2073</v>
      </c>
      <c r="AB1700" s="11" t="str">
        <f t="shared" si="80"/>
        <v>Threatened</v>
      </c>
      <c r="AC1700" s="11" t="s">
        <v>506</v>
      </c>
      <c r="AD1700" s="13" t="s">
        <v>2373</v>
      </c>
      <c r="AE1700" s="11" t="s">
        <v>805</v>
      </c>
    </row>
    <row r="1701" spans="1:31">
      <c r="A1701" s="9" t="s">
        <v>1435</v>
      </c>
      <c r="B1701" s="15" t="s">
        <v>2074</v>
      </c>
      <c r="C1701" s="9">
        <v>2012</v>
      </c>
      <c r="D1701" s="11" t="str">
        <f t="shared" si="78"/>
        <v>Not Threatened</v>
      </c>
      <c r="E1701" s="11" t="s">
        <v>1518</v>
      </c>
      <c r="F1701" s="11" t="s">
        <v>317</v>
      </c>
      <c r="G1701" s="9" t="s">
        <v>155</v>
      </c>
      <c r="H1701" s="12" t="s">
        <v>2735</v>
      </c>
      <c r="I1701" s="12" t="s">
        <v>2735</v>
      </c>
      <c r="Y1701" s="12" t="str">
        <f t="shared" si="79"/>
        <v/>
      </c>
      <c r="Z1701" s="9">
        <v>2008</v>
      </c>
      <c r="AA1701" s="15" t="s">
        <v>2074</v>
      </c>
      <c r="AB1701" s="11" t="str">
        <f t="shared" si="80"/>
        <v>Not Threatened</v>
      </c>
      <c r="AC1701" s="11" t="s">
        <v>1518</v>
      </c>
      <c r="AD1701" s="13" t="s">
        <v>2373</v>
      </c>
      <c r="AE1701" s="11" t="s">
        <v>805</v>
      </c>
    </row>
    <row r="1702" spans="1:31">
      <c r="A1702" s="9" t="s">
        <v>1435</v>
      </c>
      <c r="B1702" s="15" t="s">
        <v>2075</v>
      </c>
      <c r="C1702" s="9">
        <v>2012</v>
      </c>
      <c r="D1702" s="11" t="str">
        <f t="shared" si="78"/>
        <v>Not Threatened</v>
      </c>
      <c r="E1702" s="11" t="s">
        <v>1518</v>
      </c>
      <c r="F1702" s="11" t="s">
        <v>317</v>
      </c>
      <c r="G1702" s="9" t="s">
        <v>155</v>
      </c>
      <c r="H1702" s="12" t="s">
        <v>2735</v>
      </c>
      <c r="I1702" s="12" t="s">
        <v>2735</v>
      </c>
      <c r="Y1702" s="12" t="str">
        <f t="shared" si="79"/>
        <v/>
      </c>
      <c r="Z1702" s="9">
        <v>2008</v>
      </c>
      <c r="AA1702" s="15" t="s">
        <v>2075</v>
      </c>
      <c r="AB1702" s="11" t="str">
        <f t="shared" si="80"/>
        <v>Not Threatened</v>
      </c>
      <c r="AC1702" s="11" t="s">
        <v>1518</v>
      </c>
      <c r="AD1702" s="13" t="s">
        <v>2373</v>
      </c>
      <c r="AE1702" s="11" t="s">
        <v>805</v>
      </c>
    </row>
    <row r="1703" spans="1:31">
      <c r="A1703" s="9" t="s">
        <v>1435</v>
      </c>
      <c r="B1703" s="15" t="s">
        <v>2076</v>
      </c>
      <c r="C1703" s="9">
        <v>2012</v>
      </c>
      <c r="D1703" s="11" t="str">
        <f t="shared" si="78"/>
        <v>Not Threatened</v>
      </c>
      <c r="E1703" s="11" t="s">
        <v>1518</v>
      </c>
      <c r="F1703" s="11" t="s">
        <v>317</v>
      </c>
      <c r="G1703" s="9" t="s">
        <v>155</v>
      </c>
      <c r="H1703" s="12" t="s">
        <v>2735</v>
      </c>
      <c r="I1703" s="12" t="s">
        <v>2735</v>
      </c>
      <c r="Y1703" s="12" t="str">
        <f t="shared" si="79"/>
        <v/>
      </c>
      <c r="Z1703" s="9">
        <v>2008</v>
      </c>
      <c r="AA1703" s="15" t="s">
        <v>2076</v>
      </c>
      <c r="AB1703" s="11" t="str">
        <f t="shared" si="80"/>
        <v>Not Threatened</v>
      </c>
      <c r="AC1703" s="11" t="s">
        <v>1518</v>
      </c>
      <c r="AD1703" s="13" t="s">
        <v>2373</v>
      </c>
      <c r="AE1703" s="11" t="s">
        <v>805</v>
      </c>
    </row>
    <row r="1704" spans="1:31">
      <c r="A1704" s="9" t="s">
        <v>1435</v>
      </c>
      <c r="B1704" s="15" t="s">
        <v>2077</v>
      </c>
      <c r="C1704" s="9">
        <v>2012</v>
      </c>
      <c r="D1704" s="11" t="str">
        <f t="shared" si="78"/>
        <v>At Risk</v>
      </c>
      <c r="E1704" s="11" t="s">
        <v>244</v>
      </c>
      <c r="F1704" s="11" t="s">
        <v>767</v>
      </c>
      <c r="G1704" s="9" t="s">
        <v>154</v>
      </c>
      <c r="H1704" s="12" t="s">
        <v>2735</v>
      </c>
      <c r="I1704" s="12" t="s">
        <v>2735</v>
      </c>
      <c r="R1704" s="12" t="s">
        <v>1937</v>
      </c>
      <c r="V1704" s="12" t="s">
        <v>243</v>
      </c>
      <c r="Y1704" s="12" t="str">
        <f t="shared" si="79"/>
        <v>PD, Sp</v>
      </c>
      <c r="Z1704" s="9">
        <v>2008</v>
      </c>
      <c r="AA1704" s="15" t="s">
        <v>2077</v>
      </c>
      <c r="AB1704" s="11" t="str">
        <f t="shared" si="80"/>
        <v>At Risk</v>
      </c>
      <c r="AC1704" s="11" t="s">
        <v>244</v>
      </c>
      <c r="AD1704" s="13" t="s">
        <v>2373</v>
      </c>
      <c r="AE1704" s="11" t="s">
        <v>805</v>
      </c>
    </row>
    <row r="1705" spans="1:31">
      <c r="A1705" s="9" t="s">
        <v>1435</v>
      </c>
      <c r="B1705" s="15" t="s">
        <v>1121</v>
      </c>
      <c r="C1705" s="9">
        <v>2012</v>
      </c>
      <c r="D1705" s="11" t="str">
        <f t="shared" si="78"/>
        <v>Non-resident Native</v>
      </c>
      <c r="E1705" s="11" t="s">
        <v>1545</v>
      </c>
      <c r="F1705" s="11" t="s">
        <v>317</v>
      </c>
      <c r="G1705" s="9" t="s">
        <v>317</v>
      </c>
      <c r="H1705" s="12" t="s">
        <v>2735</v>
      </c>
      <c r="I1705" s="12" t="s">
        <v>2735</v>
      </c>
      <c r="U1705" s="12" t="s">
        <v>319</v>
      </c>
      <c r="Y1705" s="12" t="str">
        <f t="shared" si="79"/>
        <v>SO</v>
      </c>
      <c r="Z1705" s="9">
        <v>2008</v>
      </c>
      <c r="AA1705" s="15" t="s">
        <v>1121</v>
      </c>
      <c r="AB1705" s="11" t="str">
        <f t="shared" si="80"/>
        <v>Non-resident Native</v>
      </c>
      <c r="AC1705" s="11" t="s">
        <v>1545</v>
      </c>
      <c r="AD1705" s="13" t="s">
        <v>2373</v>
      </c>
      <c r="AE1705" s="11" t="s">
        <v>245</v>
      </c>
    </row>
    <row r="1706" spans="1:31">
      <c r="A1706" s="9" t="s">
        <v>1435</v>
      </c>
      <c r="B1706" s="15" t="s">
        <v>1178</v>
      </c>
      <c r="C1706" s="9">
        <v>2012</v>
      </c>
      <c r="D1706" s="11" t="str">
        <f t="shared" si="78"/>
        <v>Not Threatened</v>
      </c>
      <c r="E1706" s="11" t="s">
        <v>1518</v>
      </c>
      <c r="F1706" s="11" t="s">
        <v>317</v>
      </c>
      <c r="G1706" s="9" t="s">
        <v>155</v>
      </c>
      <c r="H1706" s="12" t="s">
        <v>2735</v>
      </c>
      <c r="I1706" s="12" t="s">
        <v>2735</v>
      </c>
      <c r="Y1706" s="12" t="str">
        <f t="shared" si="79"/>
        <v/>
      </c>
      <c r="Z1706" s="9">
        <v>2008</v>
      </c>
      <c r="AA1706" s="15" t="s">
        <v>16</v>
      </c>
      <c r="AB1706" s="11" t="str">
        <f t="shared" si="80"/>
        <v>Not Threatened</v>
      </c>
      <c r="AC1706" s="11" t="s">
        <v>1518</v>
      </c>
      <c r="AD1706" s="13" t="s">
        <v>2373</v>
      </c>
      <c r="AE1706" s="11" t="s">
        <v>1149</v>
      </c>
    </row>
    <row r="1707" spans="1:31" ht="25.5">
      <c r="A1707" s="9" t="s">
        <v>1435</v>
      </c>
      <c r="B1707" s="15" t="s">
        <v>1179</v>
      </c>
      <c r="C1707" s="9">
        <v>2012</v>
      </c>
      <c r="D1707" s="11" t="str">
        <f t="shared" si="78"/>
        <v>At Risk</v>
      </c>
      <c r="E1707" s="11" t="s">
        <v>725</v>
      </c>
      <c r="F1707" s="11" t="s">
        <v>317</v>
      </c>
      <c r="G1707" s="9" t="s">
        <v>155</v>
      </c>
      <c r="H1707" s="12" t="s">
        <v>2735</v>
      </c>
      <c r="I1707" s="12" t="s">
        <v>2735</v>
      </c>
      <c r="J1707" s="12" t="s">
        <v>1939</v>
      </c>
      <c r="O1707" s="12" t="s">
        <v>726</v>
      </c>
      <c r="Y1707" s="12" t="str">
        <f t="shared" si="79"/>
        <v>CD, IE</v>
      </c>
      <c r="Z1707" s="9">
        <v>2008</v>
      </c>
      <c r="AA1707" s="15" t="s">
        <v>2891</v>
      </c>
      <c r="AB1707" s="11" t="str">
        <f t="shared" si="80"/>
        <v>At Risk</v>
      </c>
      <c r="AC1707" s="11" t="s">
        <v>725</v>
      </c>
      <c r="AD1707" s="13" t="s">
        <v>2373</v>
      </c>
      <c r="AE1707" s="11" t="s">
        <v>1149</v>
      </c>
    </row>
    <row r="1708" spans="1:31">
      <c r="A1708" s="9" t="s">
        <v>1435</v>
      </c>
      <c r="B1708" s="15" t="s">
        <v>932</v>
      </c>
      <c r="C1708" s="9">
        <v>2012</v>
      </c>
      <c r="D1708" s="11" t="str">
        <f t="shared" si="78"/>
        <v>Threatened</v>
      </c>
      <c r="E1708" s="11" t="s">
        <v>508</v>
      </c>
      <c r="F1708" s="11" t="s">
        <v>767</v>
      </c>
      <c r="G1708" s="9" t="s">
        <v>148</v>
      </c>
      <c r="H1708" s="12" t="s">
        <v>959</v>
      </c>
      <c r="I1708" s="12" t="s">
        <v>959</v>
      </c>
      <c r="J1708" s="12" t="s">
        <v>1939</v>
      </c>
      <c r="L1708" s="12" t="s">
        <v>1784</v>
      </c>
      <c r="O1708" s="12" t="s">
        <v>726</v>
      </c>
      <c r="T1708" s="12" t="s">
        <v>802</v>
      </c>
      <c r="Y1708" s="12" t="str">
        <f t="shared" si="79"/>
        <v>CD, DP, IE, RR</v>
      </c>
      <c r="Z1708" s="9">
        <v>2008</v>
      </c>
      <c r="AA1708" s="11" t="s">
        <v>1598</v>
      </c>
      <c r="AB1708" s="11" t="str">
        <f t="shared" si="80"/>
        <v>—</v>
      </c>
      <c r="AC1708" s="11" t="s">
        <v>1598</v>
      </c>
      <c r="AD1708" s="13" t="s">
        <v>2373</v>
      </c>
      <c r="AE1708" s="11" t="s">
        <v>1149</v>
      </c>
    </row>
    <row r="1709" spans="1:31">
      <c r="A1709" s="9" t="s">
        <v>1435</v>
      </c>
      <c r="B1709" s="15" t="s">
        <v>756</v>
      </c>
      <c r="C1709" s="9">
        <v>2012</v>
      </c>
      <c r="D1709" s="11" t="str">
        <f t="shared" si="78"/>
        <v>Threatened</v>
      </c>
      <c r="E1709" s="11" t="s">
        <v>508</v>
      </c>
      <c r="F1709" s="11" t="s">
        <v>126</v>
      </c>
      <c r="G1709" s="9" t="s">
        <v>151</v>
      </c>
      <c r="H1709" s="12" t="s">
        <v>2735</v>
      </c>
      <c r="I1709" s="12" t="s">
        <v>2735</v>
      </c>
      <c r="J1709" s="12" t="s">
        <v>1939</v>
      </c>
      <c r="O1709" s="12" t="s">
        <v>726</v>
      </c>
      <c r="Y1709" s="12" t="str">
        <f t="shared" si="79"/>
        <v>CD, IE</v>
      </c>
      <c r="Z1709" s="9">
        <v>2008</v>
      </c>
      <c r="AA1709" s="15" t="s">
        <v>3111</v>
      </c>
      <c r="AB1709" s="11" t="str">
        <f t="shared" si="80"/>
        <v>Threatened</v>
      </c>
      <c r="AC1709" s="11" t="s">
        <v>508</v>
      </c>
      <c r="AD1709" s="13" t="s">
        <v>2373</v>
      </c>
      <c r="AE1709" s="11" t="s">
        <v>1388</v>
      </c>
    </row>
    <row r="1710" spans="1:31">
      <c r="A1710" s="9" t="s">
        <v>1435</v>
      </c>
      <c r="B1710" s="14" t="s">
        <v>1711</v>
      </c>
      <c r="C1710" s="9">
        <v>2012</v>
      </c>
      <c r="D1710" s="11" t="str">
        <f t="shared" si="78"/>
        <v>At Risk</v>
      </c>
      <c r="E1710" s="11" t="s">
        <v>725</v>
      </c>
      <c r="F1710" s="11" t="s">
        <v>317</v>
      </c>
      <c r="G1710" s="9" t="s">
        <v>155</v>
      </c>
      <c r="H1710" s="12" t="s">
        <v>2735</v>
      </c>
      <c r="I1710" s="12" t="s">
        <v>2735</v>
      </c>
      <c r="T1710" s="12" t="s">
        <v>802</v>
      </c>
      <c r="Y1710" s="12" t="str">
        <f t="shared" si="79"/>
        <v>RR</v>
      </c>
      <c r="Z1710" s="9">
        <v>2008</v>
      </c>
      <c r="AA1710" s="14" t="s">
        <v>1711</v>
      </c>
      <c r="AB1710" s="11" t="str">
        <f t="shared" si="80"/>
        <v>At Risk</v>
      </c>
      <c r="AC1710" s="11" t="s">
        <v>725</v>
      </c>
      <c r="AD1710" s="9" t="s">
        <v>1546</v>
      </c>
      <c r="AE1710" s="9" t="s">
        <v>1388</v>
      </c>
    </row>
    <row r="1711" spans="1:31">
      <c r="A1711" s="9" t="s">
        <v>1435</v>
      </c>
      <c r="B1711" s="14" t="s">
        <v>1712</v>
      </c>
      <c r="C1711" s="9">
        <v>2012</v>
      </c>
      <c r="D1711" s="11" t="str">
        <f t="shared" si="78"/>
        <v>Threatened</v>
      </c>
      <c r="E1711" s="11" t="s">
        <v>799</v>
      </c>
      <c r="F1711" s="11" t="s">
        <v>2868</v>
      </c>
      <c r="G1711" s="9" t="s">
        <v>317</v>
      </c>
      <c r="H1711" s="12" t="s">
        <v>2735</v>
      </c>
      <c r="I1711" s="12" t="s">
        <v>2735</v>
      </c>
      <c r="L1711" s="12" t="s">
        <v>1784</v>
      </c>
      <c r="Q1711" s="12" t="s">
        <v>843</v>
      </c>
      <c r="Y1711" s="12" t="str">
        <f t="shared" si="79"/>
        <v>DP, OL</v>
      </c>
      <c r="Z1711" s="9">
        <v>2008</v>
      </c>
      <c r="AA1711" s="14" t="s">
        <v>1712</v>
      </c>
      <c r="AB1711" s="11" t="str">
        <f t="shared" si="80"/>
        <v>Threatened</v>
      </c>
      <c r="AC1711" s="11" t="s">
        <v>799</v>
      </c>
      <c r="AD1711" s="9" t="s">
        <v>1546</v>
      </c>
      <c r="AE1711" s="9" t="s">
        <v>1388</v>
      </c>
    </row>
    <row r="1712" spans="1:31">
      <c r="A1712" s="9" t="s">
        <v>1435</v>
      </c>
      <c r="B1712" s="14" t="s">
        <v>1713</v>
      </c>
      <c r="C1712" s="9">
        <v>2012</v>
      </c>
      <c r="D1712" s="11" t="str">
        <f t="shared" si="78"/>
        <v>At Risk</v>
      </c>
      <c r="E1712" s="11" t="s">
        <v>725</v>
      </c>
      <c r="F1712" s="11" t="s">
        <v>317</v>
      </c>
      <c r="G1712" s="9" t="s">
        <v>155</v>
      </c>
      <c r="H1712" s="12" t="s">
        <v>2738</v>
      </c>
      <c r="I1712" s="12" t="s">
        <v>2739</v>
      </c>
      <c r="L1712" s="12" t="s">
        <v>1784</v>
      </c>
      <c r="T1712" s="12" t="s">
        <v>802</v>
      </c>
      <c r="Y1712" s="12" t="str">
        <f t="shared" si="79"/>
        <v>DP, RR</v>
      </c>
      <c r="Z1712" s="9">
        <v>2008</v>
      </c>
      <c r="AA1712" s="14" t="s">
        <v>1713</v>
      </c>
      <c r="AB1712" s="11" t="str">
        <f t="shared" si="80"/>
        <v>Data Deficient</v>
      </c>
      <c r="AC1712" s="11" t="s">
        <v>1334</v>
      </c>
      <c r="AD1712" s="9" t="s">
        <v>1546</v>
      </c>
      <c r="AE1712" s="9" t="s">
        <v>1388</v>
      </c>
    </row>
    <row r="1713" spans="1:31">
      <c r="A1713" s="9" t="s">
        <v>1435</v>
      </c>
      <c r="B1713" s="14" t="s">
        <v>1714</v>
      </c>
      <c r="C1713" s="9">
        <v>2012</v>
      </c>
      <c r="D1713" s="11" t="str">
        <f t="shared" si="78"/>
        <v>Data Deficient</v>
      </c>
      <c r="E1713" s="11" t="s">
        <v>1334</v>
      </c>
      <c r="F1713" s="11" t="s">
        <v>317</v>
      </c>
      <c r="G1713" s="9" t="s">
        <v>317</v>
      </c>
      <c r="H1713" s="12" t="s">
        <v>2735</v>
      </c>
      <c r="I1713" s="12" t="s">
        <v>2735</v>
      </c>
      <c r="V1713" s="12" t="s">
        <v>243</v>
      </c>
      <c r="Y1713" s="12" t="str">
        <f t="shared" si="79"/>
        <v>Sp</v>
      </c>
      <c r="Z1713" s="9">
        <v>2008</v>
      </c>
      <c r="AA1713" s="14" t="s">
        <v>1714</v>
      </c>
      <c r="AB1713" s="11" t="str">
        <f t="shared" si="80"/>
        <v>Data Deficient</v>
      </c>
      <c r="AC1713" s="11" t="s">
        <v>1334</v>
      </c>
      <c r="AD1713" s="9" t="s">
        <v>1546</v>
      </c>
      <c r="AE1713" s="9" t="s">
        <v>1388</v>
      </c>
    </row>
    <row r="1714" spans="1:31">
      <c r="A1714" s="9" t="s">
        <v>1435</v>
      </c>
      <c r="B1714" s="14" t="s">
        <v>1538</v>
      </c>
      <c r="C1714" s="9">
        <v>2012</v>
      </c>
      <c r="D1714" s="11" t="str">
        <f t="shared" si="78"/>
        <v>At Risk</v>
      </c>
      <c r="E1714" s="11" t="s">
        <v>725</v>
      </c>
      <c r="F1714" s="11" t="s">
        <v>317</v>
      </c>
      <c r="G1714" s="9" t="s">
        <v>155</v>
      </c>
      <c r="H1714" s="12" t="s">
        <v>2735</v>
      </c>
      <c r="I1714" s="12" t="s">
        <v>2735</v>
      </c>
      <c r="V1714" s="12" t="s">
        <v>243</v>
      </c>
      <c r="Y1714" s="12" t="str">
        <f t="shared" si="79"/>
        <v>Sp</v>
      </c>
      <c r="Z1714" s="9">
        <v>2008</v>
      </c>
      <c r="AA1714" s="14" t="s">
        <v>1904</v>
      </c>
      <c r="AB1714" s="11" t="str">
        <f t="shared" si="80"/>
        <v>At Risk</v>
      </c>
      <c r="AC1714" s="11" t="s">
        <v>725</v>
      </c>
      <c r="AD1714" s="9" t="s">
        <v>1546</v>
      </c>
      <c r="AE1714" s="9" t="s">
        <v>1388</v>
      </c>
    </row>
    <row r="1715" spans="1:31">
      <c r="A1715" s="9" t="s">
        <v>1435</v>
      </c>
      <c r="B1715" s="14" t="s">
        <v>1715</v>
      </c>
      <c r="C1715" s="9">
        <v>2012</v>
      </c>
      <c r="D1715" s="11" t="str">
        <f t="shared" si="78"/>
        <v>At Risk</v>
      </c>
      <c r="E1715" s="11" t="s">
        <v>244</v>
      </c>
      <c r="F1715" s="11" t="s">
        <v>803</v>
      </c>
      <c r="G1715" s="9" t="s">
        <v>153</v>
      </c>
      <c r="H1715" s="12" t="s">
        <v>2736</v>
      </c>
      <c r="I1715" s="12" t="s">
        <v>2737</v>
      </c>
      <c r="Q1715" s="12" t="s">
        <v>843</v>
      </c>
      <c r="Y1715" s="12" t="str">
        <f t="shared" si="79"/>
        <v>OL</v>
      </c>
      <c r="Z1715" s="9">
        <v>2008</v>
      </c>
      <c r="AA1715" s="14" t="s">
        <v>1715</v>
      </c>
      <c r="AB1715" s="11" t="str">
        <f t="shared" si="80"/>
        <v>At Risk</v>
      </c>
      <c r="AC1715" s="11" t="s">
        <v>725</v>
      </c>
      <c r="AD1715" s="9" t="s">
        <v>1546</v>
      </c>
      <c r="AE1715" s="9" t="s">
        <v>1388</v>
      </c>
    </row>
    <row r="1716" spans="1:31">
      <c r="A1716" s="9" t="s">
        <v>1435</v>
      </c>
      <c r="B1716" s="14" t="s">
        <v>1716</v>
      </c>
      <c r="C1716" s="9">
        <v>2012</v>
      </c>
      <c r="D1716" s="11" t="str">
        <f t="shared" si="78"/>
        <v>Data Deficient</v>
      </c>
      <c r="E1716" s="11" t="s">
        <v>1334</v>
      </c>
      <c r="F1716" s="11" t="s">
        <v>317</v>
      </c>
      <c r="G1716" s="9" t="s">
        <v>317</v>
      </c>
      <c r="H1716" s="12" t="s">
        <v>2735</v>
      </c>
      <c r="I1716" s="12" t="s">
        <v>2735</v>
      </c>
      <c r="Y1716" s="12" t="str">
        <f t="shared" si="79"/>
        <v/>
      </c>
      <c r="Z1716" s="9">
        <v>2008</v>
      </c>
      <c r="AA1716" s="14" t="s">
        <v>1716</v>
      </c>
      <c r="AB1716" s="11" t="str">
        <f t="shared" si="80"/>
        <v>Data Deficient</v>
      </c>
      <c r="AC1716" s="11" t="s">
        <v>1334</v>
      </c>
      <c r="AD1716" s="9" t="s">
        <v>1546</v>
      </c>
      <c r="AE1716" s="9" t="s">
        <v>1388</v>
      </c>
    </row>
    <row r="1717" spans="1:31">
      <c r="A1717" s="9" t="s">
        <v>1435</v>
      </c>
      <c r="B1717" s="14" t="s">
        <v>1717</v>
      </c>
      <c r="C1717" s="9">
        <v>2012</v>
      </c>
      <c r="D1717" s="11" t="str">
        <f t="shared" si="78"/>
        <v>At Risk</v>
      </c>
      <c r="E1717" s="11" t="s">
        <v>725</v>
      </c>
      <c r="F1717" s="11" t="s">
        <v>317</v>
      </c>
      <c r="G1717" s="9" t="s">
        <v>155</v>
      </c>
      <c r="H1717" s="12" t="s">
        <v>2735</v>
      </c>
      <c r="I1717" s="12" t="s">
        <v>2735</v>
      </c>
      <c r="M1717" s="12" t="s">
        <v>507</v>
      </c>
      <c r="T1717" s="12" t="s">
        <v>802</v>
      </c>
      <c r="V1717" s="12" t="s">
        <v>243</v>
      </c>
      <c r="Y1717" s="12" t="str">
        <f t="shared" si="79"/>
        <v>EF, RR, Sp</v>
      </c>
      <c r="Z1717" s="9">
        <v>2008</v>
      </c>
      <c r="AA1717" s="14" t="s">
        <v>1717</v>
      </c>
      <c r="AB1717" s="11" t="str">
        <f t="shared" si="80"/>
        <v>At Risk</v>
      </c>
      <c r="AC1717" s="11" t="s">
        <v>725</v>
      </c>
      <c r="AD1717" s="9" t="s">
        <v>1546</v>
      </c>
      <c r="AE1717" s="9" t="s">
        <v>1388</v>
      </c>
    </row>
    <row r="1718" spans="1:31">
      <c r="A1718" s="9" t="s">
        <v>1435</v>
      </c>
      <c r="B1718" s="14" t="s">
        <v>1718</v>
      </c>
      <c r="C1718" s="9">
        <v>2012</v>
      </c>
      <c r="D1718" s="11" t="str">
        <f t="shared" si="78"/>
        <v>At Risk</v>
      </c>
      <c r="E1718" s="11" t="s">
        <v>725</v>
      </c>
      <c r="F1718" s="11" t="s">
        <v>317</v>
      </c>
      <c r="G1718" s="9" t="s">
        <v>155</v>
      </c>
      <c r="H1718" s="12" t="s">
        <v>2735</v>
      </c>
      <c r="I1718" s="12" t="s">
        <v>2735</v>
      </c>
      <c r="T1718" s="12" t="s">
        <v>802</v>
      </c>
      <c r="V1718" s="12" t="s">
        <v>243</v>
      </c>
      <c r="Y1718" s="12" t="str">
        <f t="shared" si="79"/>
        <v>RR, Sp</v>
      </c>
      <c r="Z1718" s="9">
        <v>2008</v>
      </c>
      <c r="AA1718" s="14" t="s">
        <v>1718</v>
      </c>
      <c r="AB1718" s="11" t="str">
        <f t="shared" si="80"/>
        <v>At Risk</v>
      </c>
      <c r="AC1718" s="11" t="s">
        <v>725</v>
      </c>
      <c r="AD1718" s="9" t="s">
        <v>1546</v>
      </c>
      <c r="AE1718" s="9" t="s">
        <v>1388</v>
      </c>
    </row>
    <row r="1719" spans="1:31">
      <c r="A1719" s="9" t="s">
        <v>1435</v>
      </c>
      <c r="B1719" s="15" t="s">
        <v>677</v>
      </c>
      <c r="C1719" s="9">
        <v>2012</v>
      </c>
      <c r="D1719" s="11" t="str">
        <f t="shared" si="78"/>
        <v>Threatened</v>
      </c>
      <c r="E1719" s="11" t="s">
        <v>799</v>
      </c>
      <c r="F1719" s="11" t="s">
        <v>2867</v>
      </c>
      <c r="G1719" s="9" t="s">
        <v>317</v>
      </c>
      <c r="H1719" s="12" t="s">
        <v>2735</v>
      </c>
      <c r="I1719" s="12" t="s">
        <v>2735</v>
      </c>
      <c r="Q1719" s="12" t="s">
        <v>843</v>
      </c>
      <c r="V1719" s="12" t="s">
        <v>243</v>
      </c>
      <c r="Y1719" s="12" t="str">
        <f t="shared" si="79"/>
        <v>OL, Sp</v>
      </c>
      <c r="Z1719" s="9">
        <v>2008</v>
      </c>
      <c r="AA1719" s="15" t="s">
        <v>1474</v>
      </c>
      <c r="AB1719" s="11" t="str">
        <f t="shared" si="80"/>
        <v>Threatened</v>
      </c>
      <c r="AC1719" s="11" t="s">
        <v>799</v>
      </c>
      <c r="AD1719" s="13" t="s">
        <v>2373</v>
      </c>
      <c r="AE1719" s="11" t="s">
        <v>1388</v>
      </c>
    </row>
    <row r="1720" spans="1:31">
      <c r="A1720" s="9" t="s">
        <v>1435</v>
      </c>
      <c r="B1720" s="15" t="s">
        <v>1475</v>
      </c>
      <c r="C1720" s="9">
        <v>2012</v>
      </c>
      <c r="D1720" s="11" t="str">
        <f t="shared" si="78"/>
        <v>At Risk</v>
      </c>
      <c r="E1720" s="11" t="s">
        <v>725</v>
      </c>
      <c r="F1720" s="11" t="s">
        <v>317</v>
      </c>
      <c r="G1720" s="9" t="s">
        <v>155</v>
      </c>
      <c r="H1720" s="12" t="s">
        <v>959</v>
      </c>
      <c r="I1720" s="12" t="s">
        <v>959</v>
      </c>
      <c r="V1720" s="12" t="s">
        <v>243</v>
      </c>
      <c r="Y1720" s="12" t="str">
        <f t="shared" si="79"/>
        <v>Sp</v>
      </c>
      <c r="Z1720" s="9">
        <v>2008</v>
      </c>
      <c r="AA1720" s="13" t="s">
        <v>1598</v>
      </c>
      <c r="AB1720" s="11" t="str">
        <f t="shared" si="80"/>
        <v>—</v>
      </c>
      <c r="AC1720" s="11" t="s">
        <v>1598</v>
      </c>
      <c r="AD1720" s="13" t="s">
        <v>2373</v>
      </c>
      <c r="AE1720" s="11" t="s">
        <v>1388</v>
      </c>
    </row>
    <row r="1721" spans="1:31">
      <c r="A1721" s="9" t="s">
        <v>1435</v>
      </c>
      <c r="B1721" s="15" t="s">
        <v>612</v>
      </c>
      <c r="C1721" s="9">
        <v>2012</v>
      </c>
      <c r="D1721" s="11" t="str">
        <f t="shared" si="78"/>
        <v>Threatened</v>
      </c>
      <c r="E1721" s="11" t="s">
        <v>799</v>
      </c>
      <c r="F1721" s="11" t="s">
        <v>2867</v>
      </c>
      <c r="G1721" s="9" t="s">
        <v>317</v>
      </c>
      <c r="H1721" s="12" t="s">
        <v>2735</v>
      </c>
      <c r="I1721" s="12" t="s">
        <v>2735</v>
      </c>
      <c r="T1721" s="12" t="s">
        <v>802</v>
      </c>
      <c r="W1721" s="12" t="s">
        <v>653</v>
      </c>
      <c r="Y1721" s="12" t="str">
        <f t="shared" si="79"/>
        <v>RR, St</v>
      </c>
      <c r="Z1721" s="9">
        <v>2008</v>
      </c>
      <c r="AA1721" s="15" t="s">
        <v>612</v>
      </c>
      <c r="AB1721" s="11" t="str">
        <f t="shared" si="80"/>
        <v>Threatened</v>
      </c>
      <c r="AC1721" s="11" t="s">
        <v>799</v>
      </c>
      <c r="AD1721" s="13" t="s">
        <v>2373</v>
      </c>
      <c r="AE1721" s="11" t="s">
        <v>1388</v>
      </c>
    </row>
    <row r="1722" spans="1:31">
      <c r="A1722" s="9" t="s">
        <v>1435</v>
      </c>
      <c r="B1722" s="15" t="s">
        <v>2892</v>
      </c>
      <c r="C1722" s="9">
        <v>2012</v>
      </c>
      <c r="D1722" s="11" t="str">
        <f t="shared" si="78"/>
        <v>At Risk</v>
      </c>
      <c r="E1722" s="11" t="s">
        <v>725</v>
      </c>
      <c r="F1722" s="11" t="s">
        <v>317</v>
      </c>
      <c r="G1722" s="9" t="s">
        <v>155</v>
      </c>
      <c r="H1722" s="12" t="s">
        <v>2735</v>
      </c>
      <c r="I1722" s="12" t="s">
        <v>2735</v>
      </c>
      <c r="O1722" s="12" t="s">
        <v>726</v>
      </c>
      <c r="Q1722" s="12" t="s">
        <v>843</v>
      </c>
      <c r="Y1722" s="12" t="str">
        <f t="shared" si="79"/>
        <v>IE, OL</v>
      </c>
      <c r="Z1722" s="9">
        <v>2008</v>
      </c>
      <c r="AA1722" s="15" t="s">
        <v>613</v>
      </c>
      <c r="AB1722" s="11" t="str">
        <f t="shared" si="80"/>
        <v>At Risk</v>
      </c>
      <c r="AC1722" s="11" t="s">
        <v>725</v>
      </c>
      <c r="AD1722" s="13" t="s">
        <v>2373</v>
      </c>
      <c r="AE1722" s="11" t="s">
        <v>1388</v>
      </c>
    </row>
    <row r="1723" spans="1:31">
      <c r="A1723" s="9" t="s">
        <v>1435</v>
      </c>
      <c r="B1723" s="15" t="s">
        <v>260</v>
      </c>
      <c r="C1723" s="9">
        <v>2012</v>
      </c>
      <c r="D1723" s="11" t="str">
        <f t="shared" si="78"/>
        <v>At Risk</v>
      </c>
      <c r="E1723" s="11" t="s">
        <v>725</v>
      </c>
      <c r="F1723" s="11" t="s">
        <v>317</v>
      </c>
      <c r="G1723" s="9" t="s">
        <v>155</v>
      </c>
      <c r="H1723" s="12" t="s">
        <v>2735</v>
      </c>
      <c r="I1723" s="12" t="s">
        <v>2735</v>
      </c>
      <c r="T1723" s="12" t="s">
        <v>802</v>
      </c>
      <c r="Y1723" s="12" t="str">
        <f t="shared" si="79"/>
        <v>RR</v>
      </c>
      <c r="Z1723" s="9">
        <v>2008</v>
      </c>
      <c r="AA1723" s="15" t="s">
        <v>260</v>
      </c>
      <c r="AB1723" s="11" t="str">
        <f t="shared" si="80"/>
        <v>At Risk</v>
      </c>
      <c r="AC1723" s="11" t="s">
        <v>725</v>
      </c>
      <c r="AD1723" s="13" t="s">
        <v>2373</v>
      </c>
      <c r="AE1723" s="11" t="s">
        <v>1388</v>
      </c>
    </row>
    <row r="1724" spans="1:31">
      <c r="A1724" s="9" t="s">
        <v>1435</v>
      </c>
      <c r="B1724" s="15" t="s">
        <v>261</v>
      </c>
      <c r="C1724" s="9">
        <v>2012</v>
      </c>
      <c r="D1724" s="11" t="str">
        <f t="shared" si="78"/>
        <v>Not Threatened</v>
      </c>
      <c r="E1724" s="11" t="s">
        <v>1518</v>
      </c>
      <c r="F1724" s="11" t="s">
        <v>317</v>
      </c>
      <c r="G1724" s="9" t="s">
        <v>155</v>
      </c>
      <c r="H1724" s="12" t="s">
        <v>2735</v>
      </c>
      <c r="I1724" s="12" t="s">
        <v>2735</v>
      </c>
      <c r="Y1724" s="12" t="str">
        <f t="shared" si="79"/>
        <v/>
      </c>
      <c r="Z1724" s="9">
        <v>2008</v>
      </c>
      <c r="AA1724" s="15" t="s">
        <v>261</v>
      </c>
      <c r="AB1724" s="11" t="str">
        <f t="shared" si="80"/>
        <v>Not Threatened</v>
      </c>
      <c r="AC1724" s="11" t="s">
        <v>1518</v>
      </c>
      <c r="AD1724" s="13" t="s">
        <v>2373</v>
      </c>
      <c r="AE1724" s="11" t="s">
        <v>1388</v>
      </c>
    </row>
    <row r="1725" spans="1:31">
      <c r="A1725" s="9" t="s">
        <v>1435</v>
      </c>
      <c r="B1725" s="15" t="s">
        <v>262</v>
      </c>
      <c r="C1725" s="9">
        <v>2012</v>
      </c>
      <c r="D1725" s="11" t="str">
        <f t="shared" si="78"/>
        <v>Threatened</v>
      </c>
      <c r="E1725" s="11" t="s">
        <v>508</v>
      </c>
      <c r="F1725" s="11" t="s">
        <v>2381</v>
      </c>
      <c r="G1725" s="9" t="s">
        <v>148</v>
      </c>
      <c r="H1725" s="12" t="s">
        <v>2740</v>
      </c>
      <c r="I1725" s="12" t="s">
        <v>2739</v>
      </c>
      <c r="M1725" s="12" t="s">
        <v>507</v>
      </c>
      <c r="T1725" s="12" t="s">
        <v>802</v>
      </c>
      <c r="V1725" s="12" t="s">
        <v>243</v>
      </c>
      <c r="Y1725" s="12" t="str">
        <f t="shared" si="79"/>
        <v>EF, RR, Sp</v>
      </c>
      <c r="Z1725" s="9">
        <v>2008</v>
      </c>
      <c r="AA1725" s="15" t="s">
        <v>262</v>
      </c>
      <c r="AB1725" s="11" t="str">
        <f t="shared" si="80"/>
        <v>Threatened</v>
      </c>
      <c r="AC1725" s="11" t="s">
        <v>506</v>
      </c>
      <c r="AD1725" s="13" t="s">
        <v>2373</v>
      </c>
      <c r="AE1725" s="11" t="s">
        <v>1388</v>
      </c>
    </row>
    <row r="1726" spans="1:31">
      <c r="A1726" s="9" t="s">
        <v>1435</v>
      </c>
      <c r="B1726" s="15" t="s">
        <v>263</v>
      </c>
      <c r="C1726" s="9">
        <v>2012</v>
      </c>
      <c r="D1726" s="11" t="str">
        <f t="shared" si="78"/>
        <v>At Risk</v>
      </c>
      <c r="E1726" s="11" t="s">
        <v>725</v>
      </c>
      <c r="F1726" s="11" t="s">
        <v>317</v>
      </c>
      <c r="G1726" s="9" t="s">
        <v>155</v>
      </c>
      <c r="H1726" s="12" t="s">
        <v>2735</v>
      </c>
      <c r="I1726" s="12" t="s">
        <v>2735</v>
      </c>
      <c r="T1726" s="12" t="s">
        <v>802</v>
      </c>
      <c r="Y1726" s="12" t="str">
        <f t="shared" si="79"/>
        <v>RR</v>
      </c>
      <c r="Z1726" s="9">
        <v>2008</v>
      </c>
      <c r="AA1726" s="15" t="s">
        <v>263</v>
      </c>
      <c r="AB1726" s="11" t="str">
        <f t="shared" si="80"/>
        <v>At Risk</v>
      </c>
      <c r="AC1726" s="11" t="s">
        <v>725</v>
      </c>
      <c r="AD1726" s="13" t="s">
        <v>2373</v>
      </c>
      <c r="AE1726" s="11" t="s">
        <v>1388</v>
      </c>
    </row>
    <row r="1727" spans="1:31">
      <c r="A1727" s="9" t="s">
        <v>1435</v>
      </c>
      <c r="B1727" s="15" t="s">
        <v>264</v>
      </c>
      <c r="C1727" s="9">
        <v>2012</v>
      </c>
      <c r="D1727" s="11" t="str">
        <f t="shared" si="78"/>
        <v>At Risk</v>
      </c>
      <c r="E1727" s="11" t="s">
        <v>725</v>
      </c>
      <c r="F1727" s="11" t="s">
        <v>317</v>
      </c>
      <c r="G1727" s="9" t="s">
        <v>155</v>
      </c>
      <c r="H1727" s="12" t="s">
        <v>2735</v>
      </c>
      <c r="I1727" s="12" t="s">
        <v>2735</v>
      </c>
      <c r="T1727" s="12" t="s">
        <v>802</v>
      </c>
      <c r="Y1727" s="12" t="str">
        <f t="shared" si="79"/>
        <v>RR</v>
      </c>
      <c r="Z1727" s="9">
        <v>2008</v>
      </c>
      <c r="AA1727" s="15" t="s">
        <v>264</v>
      </c>
      <c r="AB1727" s="11" t="str">
        <f t="shared" si="80"/>
        <v>At Risk</v>
      </c>
      <c r="AC1727" s="11" t="s">
        <v>725</v>
      </c>
      <c r="AD1727" s="13" t="s">
        <v>2373</v>
      </c>
      <c r="AE1727" s="11" t="s">
        <v>1388</v>
      </c>
    </row>
    <row r="1728" spans="1:31">
      <c r="A1728" s="9" t="s">
        <v>1435</v>
      </c>
      <c r="B1728" s="15" t="s">
        <v>1722</v>
      </c>
      <c r="C1728" s="9">
        <v>2012</v>
      </c>
      <c r="D1728" s="11" t="str">
        <f t="shared" si="78"/>
        <v>Threatened</v>
      </c>
      <c r="E1728" s="11" t="s">
        <v>799</v>
      </c>
      <c r="F1728" s="11" t="s">
        <v>2867</v>
      </c>
      <c r="G1728" s="9" t="s">
        <v>317</v>
      </c>
      <c r="H1728" s="12" t="s">
        <v>959</v>
      </c>
      <c r="I1728" s="12" t="s">
        <v>959</v>
      </c>
      <c r="L1728" s="12" t="s">
        <v>1784</v>
      </c>
      <c r="T1728" s="12" t="s">
        <v>802</v>
      </c>
      <c r="V1728" s="12" t="s">
        <v>243</v>
      </c>
      <c r="Y1728" s="12" t="str">
        <f t="shared" si="79"/>
        <v>DP, RR, Sp</v>
      </c>
      <c r="Z1728" s="9">
        <v>2008</v>
      </c>
      <c r="AA1728" s="17" t="s">
        <v>1598</v>
      </c>
      <c r="AB1728" s="11" t="str">
        <f t="shared" si="80"/>
        <v>—</v>
      </c>
      <c r="AC1728" s="11" t="s">
        <v>1598</v>
      </c>
      <c r="AD1728" s="13" t="s">
        <v>2373</v>
      </c>
      <c r="AE1728" s="11" t="s">
        <v>1388</v>
      </c>
    </row>
    <row r="1729" spans="1:31">
      <c r="A1729" s="9" t="s">
        <v>1435</v>
      </c>
      <c r="B1729" s="15" t="s">
        <v>265</v>
      </c>
      <c r="C1729" s="9">
        <v>2012</v>
      </c>
      <c r="D1729" s="11" t="str">
        <f t="shared" si="78"/>
        <v>Threatened</v>
      </c>
      <c r="E1729" s="11" t="s">
        <v>506</v>
      </c>
      <c r="F1729" s="11" t="s">
        <v>2849</v>
      </c>
      <c r="G1729" s="9" t="s">
        <v>155</v>
      </c>
      <c r="H1729" s="12" t="s">
        <v>2735</v>
      </c>
      <c r="I1729" s="12" t="s">
        <v>2735</v>
      </c>
      <c r="L1729" s="12" t="s">
        <v>1784</v>
      </c>
      <c r="V1729" s="12" t="s">
        <v>243</v>
      </c>
      <c r="Y1729" s="12" t="str">
        <f t="shared" si="79"/>
        <v>DP, Sp</v>
      </c>
      <c r="Z1729" s="9">
        <v>2008</v>
      </c>
      <c r="AA1729" s="15" t="s">
        <v>265</v>
      </c>
      <c r="AB1729" s="11" t="str">
        <f t="shared" si="80"/>
        <v>Threatened</v>
      </c>
      <c r="AC1729" s="11" t="s">
        <v>506</v>
      </c>
      <c r="AD1729" s="13" t="s">
        <v>2373</v>
      </c>
      <c r="AE1729" s="11" t="s">
        <v>1388</v>
      </c>
    </row>
    <row r="1730" spans="1:31">
      <c r="A1730" s="9" t="s">
        <v>1435</v>
      </c>
      <c r="B1730" s="15" t="s">
        <v>266</v>
      </c>
      <c r="C1730" s="9">
        <v>2012</v>
      </c>
      <c r="D1730" s="11" t="str">
        <f t="shared" ref="D1730:D1793" si="81">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Threatened</v>
      </c>
      <c r="E1730" s="11" t="s">
        <v>799</v>
      </c>
      <c r="F1730" s="11" t="s">
        <v>804</v>
      </c>
      <c r="G1730" s="9" t="s">
        <v>149</v>
      </c>
      <c r="H1730" s="12" t="s">
        <v>2735</v>
      </c>
      <c r="I1730" s="12" t="s">
        <v>2735</v>
      </c>
      <c r="T1730" s="12" t="s">
        <v>802</v>
      </c>
      <c r="Y1730" s="12" t="str">
        <f t="shared" si="79"/>
        <v>RR</v>
      </c>
      <c r="Z1730" s="9">
        <v>2008</v>
      </c>
      <c r="AA1730" s="15" t="s">
        <v>266</v>
      </c>
      <c r="AB1730" s="11" t="str">
        <f t="shared" si="80"/>
        <v>Threatened</v>
      </c>
      <c r="AC1730" s="11" t="s">
        <v>799</v>
      </c>
      <c r="AD1730" s="13" t="s">
        <v>2373</v>
      </c>
      <c r="AE1730" s="11" t="s">
        <v>1388</v>
      </c>
    </row>
    <row r="1731" spans="1:31">
      <c r="A1731" s="9" t="s">
        <v>1435</v>
      </c>
      <c r="B1731" s="15" t="s">
        <v>267</v>
      </c>
      <c r="C1731" s="9">
        <v>2012</v>
      </c>
      <c r="D1731" s="11" t="str">
        <f t="shared" si="81"/>
        <v>At Risk</v>
      </c>
      <c r="E1731" s="11" t="s">
        <v>725</v>
      </c>
      <c r="F1731" s="11" t="s">
        <v>317</v>
      </c>
      <c r="G1731" s="9" t="s">
        <v>155</v>
      </c>
      <c r="H1731" s="12" t="s">
        <v>2735</v>
      </c>
      <c r="I1731" s="12" t="s">
        <v>2735</v>
      </c>
      <c r="T1731" s="12" t="s">
        <v>802</v>
      </c>
      <c r="Y1731" s="12" t="str">
        <f t="shared" ref="Y1731:Y1794" si="82">SUBSTITUTE(TRIM(J1731&amp;" "&amp;K1731&amp;" "&amp;L1731&amp;" "&amp;M1731&amp;" "&amp;N1731&amp;" "&amp;O1731&amp;" "&amp;P1731&amp;" "&amp;Q1731&amp;" "&amp;R1731&amp;" "&amp;S1731&amp;" "&amp;T1731&amp;" "&amp;U1731&amp;" "&amp;V1731&amp;" "&amp;W1731&amp;" "&amp;X1731)," ",", ")</f>
        <v>RR</v>
      </c>
      <c r="Z1731" s="9">
        <v>2008</v>
      </c>
      <c r="AA1731" s="15" t="s">
        <v>267</v>
      </c>
      <c r="AB1731" s="11" t="str">
        <f t="shared" si="80"/>
        <v>At Risk</v>
      </c>
      <c r="AC1731" s="11" t="s">
        <v>725</v>
      </c>
      <c r="AD1731" s="13" t="s">
        <v>2373</v>
      </c>
      <c r="AE1731" s="11" t="s">
        <v>1388</v>
      </c>
    </row>
    <row r="1732" spans="1:31">
      <c r="A1732" s="9" t="s">
        <v>1435</v>
      </c>
      <c r="B1732" s="15" t="s">
        <v>591</v>
      </c>
      <c r="C1732" s="9">
        <v>2012</v>
      </c>
      <c r="D1732" s="11" t="str">
        <f t="shared" si="81"/>
        <v>Not Threatened</v>
      </c>
      <c r="E1732" s="11" t="s">
        <v>1518</v>
      </c>
      <c r="F1732" s="11" t="s">
        <v>317</v>
      </c>
      <c r="G1732" s="9" t="s">
        <v>155</v>
      </c>
      <c r="H1732" s="12" t="s">
        <v>2735</v>
      </c>
      <c r="I1732" s="12" t="s">
        <v>2735</v>
      </c>
      <c r="Y1732" s="12" t="str">
        <f t="shared" si="82"/>
        <v/>
      </c>
      <c r="Z1732" s="9">
        <v>2008</v>
      </c>
      <c r="AA1732" s="15" t="s">
        <v>591</v>
      </c>
      <c r="AB1732" s="11" t="str">
        <f t="shared" si="80"/>
        <v>Not Threatened</v>
      </c>
      <c r="AC1732" s="11" t="s">
        <v>1518</v>
      </c>
      <c r="AD1732" s="13" t="s">
        <v>2373</v>
      </c>
      <c r="AE1732" s="11" t="s">
        <v>1388</v>
      </c>
    </row>
    <row r="1733" spans="1:31">
      <c r="A1733" s="9" t="s">
        <v>1435</v>
      </c>
      <c r="B1733" s="15" t="s">
        <v>1058</v>
      </c>
      <c r="C1733" s="9">
        <v>2012</v>
      </c>
      <c r="D1733" s="11" t="str">
        <f t="shared" si="81"/>
        <v>Data Deficient</v>
      </c>
      <c r="E1733" s="11" t="s">
        <v>1334</v>
      </c>
      <c r="F1733" s="11" t="s">
        <v>317</v>
      </c>
      <c r="G1733" s="9" t="s">
        <v>317</v>
      </c>
      <c r="H1733" s="12" t="s">
        <v>959</v>
      </c>
      <c r="I1733" s="12" t="s">
        <v>959</v>
      </c>
      <c r="Y1733" s="12" t="str">
        <f t="shared" si="82"/>
        <v/>
      </c>
      <c r="Z1733" s="9">
        <v>2008</v>
      </c>
      <c r="AA1733" s="9" t="s">
        <v>1598</v>
      </c>
      <c r="AB1733" s="11" t="str">
        <f t="shared" ref="AB1733:AB1796" si="8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v>
      </c>
      <c r="AC1733" s="11" t="s">
        <v>1598</v>
      </c>
      <c r="AD1733" s="13" t="s">
        <v>1546</v>
      </c>
      <c r="AE1733" s="11" t="s">
        <v>1388</v>
      </c>
    </row>
    <row r="1734" spans="1:31">
      <c r="A1734" s="9" t="s">
        <v>1435</v>
      </c>
      <c r="B1734" s="15" t="s">
        <v>592</v>
      </c>
      <c r="C1734" s="9">
        <v>2012</v>
      </c>
      <c r="D1734" s="11" t="str">
        <f t="shared" si="81"/>
        <v>At Risk</v>
      </c>
      <c r="E1734" s="11" t="s">
        <v>725</v>
      </c>
      <c r="F1734" s="11" t="s">
        <v>317</v>
      </c>
      <c r="G1734" s="9" t="s">
        <v>155</v>
      </c>
      <c r="H1734" s="12" t="s">
        <v>2735</v>
      </c>
      <c r="I1734" s="12" t="s">
        <v>2735</v>
      </c>
      <c r="T1734" s="12" t="s">
        <v>802</v>
      </c>
      <c r="Y1734" s="12" t="str">
        <f t="shared" si="82"/>
        <v>RR</v>
      </c>
      <c r="Z1734" s="9">
        <v>2008</v>
      </c>
      <c r="AA1734" s="15" t="s">
        <v>592</v>
      </c>
      <c r="AB1734" s="11" t="str">
        <f t="shared" si="83"/>
        <v>At Risk</v>
      </c>
      <c r="AC1734" s="11" t="s">
        <v>725</v>
      </c>
      <c r="AD1734" s="13" t="s">
        <v>2373</v>
      </c>
      <c r="AE1734" s="11" t="s">
        <v>1388</v>
      </c>
    </row>
    <row r="1735" spans="1:31">
      <c r="A1735" s="9" t="s">
        <v>1435</v>
      </c>
      <c r="B1735" s="15" t="s">
        <v>593</v>
      </c>
      <c r="C1735" s="9">
        <v>2012</v>
      </c>
      <c r="D1735" s="11" t="str">
        <f t="shared" si="81"/>
        <v>At Risk</v>
      </c>
      <c r="E1735" s="11" t="s">
        <v>725</v>
      </c>
      <c r="F1735" s="11" t="s">
        <v>317</v>
      </c>
      <c r="G1735" s="9" t="s">
        <v>155</v>
      </c>
      <c r="H1735" s="12" t="s">
        <v>2735</v>
      </c>
      <c r="I1735" s="12" t="s">
        <v>2735</v>
      </c>
      <c r="M1735" s="12" t="s">
        <v>507</v>
      </c>
      <c r="T1735" s="12" t="s">
        <v>802</v>
      </c>
      <c r="Y1735" s="12" t="str">
        <f t="shared" si="82"/>
        <v>EF, RR</v>
      </c>
      <c r="Z1735" s="9">
        <v>2008</v>
      </c>
      <c r="AA1735" s="15" t="s">
        <v>593</v>
      </c>
      <c r="AB1735" s="11" t="str">
        <f t="shared" si="83"/>
        <v>At Risk</v>
      </c>
      <c r="AC1735" s="11" t="s">
        <v>725</v>
      </c>
      <c r="AD1735" s="13" t="s">
        <v>2373</v>
      </c>
      <c r="AE1735" s="11" t="s">
        <v>1388</v>
      </c>
    </row>
    <row r="1736" spans="1:31">
      <c r="A1736" s="9" t="s">
        <v>1435</v>
      </c>
      <c r="B1736" s="15" t="s">
        <v>594</v>
      </c>
      <c r="C1736" s="9">
        <v>2012</v>
      </c>
      <c r="D1736" s="11" t="str">
        <f t="shared" si="81"/>
        <v>Not Threatened</v>
      </c>
      <c r="E1736" s="11" t="s">
        <v>1518</v>
      </c>
      <c r="F1736" s="11" t="s">
        <v>317</v>
      </c>
      <c r="G1736" s="9" t="s">
        <v>155</v>
      </c>
      <c r="H1736" s="12" t="s">
        <v>2735</v>
      </c>
      <c r="I1736" s="12" t="s">
        <v>2735</v>
      </c>
      <c r="Y1736" s="12" t="str">
        <f t="shared" si="82"/>
        <v/>
      </c>
      <c r="Z1736" s="9">
        <v>2008</v>
      </c>
      <c r="AA1736" s="15" t="s">
        <v>594</v>
      </c>
      <c r="AB1736" s="11" t="str">
        <f t="shared" si="83"/>
        <v>Not Threatened</v>
      </c>
      <c r="AC1736" s="11" t="s">
        <v>1518</v>
      </c>
      <c r="AD1736" s="13" t="s">
        <v>2373</v>
      </c>
      <c r="AE1736" s="11" t="s">
        <v>1388</v>
      </c>
    </row>
    <row r="1737" spans="1:31">
      <c r="A1737" s="9" t="s">
        <v>1435</v>
      </c>
      <c r="B1737" s="15" t="s">
        <v>2435</v>
      </c>
      <c r="C1737" s="9">
        <v>2012</v>
      </c>
      <c r="D1737" s="11" t="str">
        <f t="shared" si="81"/>
        <v>Data Deficient</v>
      </c>
      <c r="E1737" s="11" t="s">
        <v>1334</v>
      </c>
      <c r="F1737" s="11" t="s">
        <v>317</v>
      </c>
      <c r="G1737" s="9" t="s">
        <v>317</v>
      </c>
      <c r="H1737" s="12" t="s">
        <v>2735</v>
      </c>
      <c r="I1737" s="12" t="s">
        <v>2735</v>
      </c>
      <c r="Y1737" s="12" t="str">
        <f t="shared" si="82"/>
        <v/>
      </c>
      <c r="Z1737" s="9">
        <v>2008</v>
      </c>
      <c r="AA1737" s="15" t="s">
        <v>595</v>
      </c>
      <c r="AB1737" s="11" t="str">
        <f t="shared" si="83"/>
        <v>Data Deficient</v>
      </c>
      <c r="AC1737" s="11" t="s">
        <v>1334</v>
      </c>
      <c r="AD1737" s="13" t="s">
        <v>2373</v>
      </c>
      <c r="AE1737" s="11" t="s">
        <v>1388</v>
      </c>
    </row>
    <row r="1738" spans="1:31" ht="25.5">
      <c r="A1738" s="9" t="s">
        <v>1435</v>
      </c>
      <c r="B1738" s="15" t="s">
        <v>596</v>
      </c>
      <c r="C1738" s="9">
        <v>2012</v>
      </c>
      <c r="D1738" s="11" t="str">
        <f t="shared" si="81"/>
        <v>Threatened</v>
      </c>
      <c r="E1738" s="11" t="s">
        <v>508</v>
      </c>
      <c r="F1738" s="11" t="s">
        <v>2723</v>
      </c>
      <c r="G1738" s="9" t="s">
        <v>155</v>
      </c>
      <c r="H1738" s="12" t="s">
        <v>2735</v>
      </c>
      <c r="I1738" s="12" t="s">
        <v>2735</v>
      </c>
      <c r="K1738" s="12" t="s">
        <v>696</v>
      </c>
      <c r="L1738" s="12" t="s">
        <v>1784</v>
      </c>
      <c r="V1738" s="12" t="s">
        <v>243</v>
      </c>
      <c r="Y1738" s="12" t="str">
        <f t="shared" si="82"/>
        <v>De, DP, Sp</v>
      </c>
      <c r="Z1738" s="9">
        <v>2008</v>
      </c>
      <c r="AA1738" s="15" t="s">
        <v>596</v>
      </c>
      <c r="AB1738" s="11" t="str">
        <f t="shared" si="83"/>
        <v>Threatened</v>
      </c>
      <c r="AC1738" s="11" t="s">
        <v>508</v>
      </c>
      <c r="AD1738" s="13" t="s">
        <v>2373</v>
      </c>
      <c r="AE1738" s="11" t="s">
        <v>1388</v>
      </c>
    </row>
    <row r="1739" spans="1:31">
      <c r="A1739" s="9" t="s">
        <v>1435</v>
      </c>
      <c r="B1739" s="15" t="s">
        <v>597</v>
      </c>
      <c r="C1739" s="9">
        <v>2012</v>
      </c>
      <c r="D1739" s="11" t="str">
        <f t="shared" si="81"/>
        <v>At Risk</v>
      </c>
      <c r="E1739" s="11" t="s">
        <v>725</v>
      </c>
      <c r="F1739" s="11" t="s">
        <v>317</v>
      </c>
      <c r="G1739" s="9" t="s">
        <v>155</v>
      </c>
      <c r="H1739" s="12" t="s">
        <v>2735</v>
      </c>
      <c r="I1739" s="12" t="s">
        <v>2735</v>
      </c>
      <c r="V1739" s="12" t="s">
        <v>243</v>
      </c>
      <c r="Y1739" s="12" t="str">
        <f t="shared" si="82"/>
        <v>Sp</v>
      </c>
      <c r="Z1739" s="9">
        <v>2008</v>
      </c>
      <c r="AA1739" s="15" t="s">
        <v>597</v>
      </c>
      <c r="AB1739" s="11" t="str">
        <f t="shared" si="83"/>
        <v>At Risk</v>
      </c>
      <c r="AC1739" s="11" t="s">
        <v>725</v>
      </c>
      <c r="AD1739" s="13" t="s">
        <v>2373</v>
      </c>
      <c r="AE1739" s="11" t="s">
        <v>1388</v>
      </c>
    </row>
    <row r="1740" spans="1:31">
      <c r="A1740" s="9" t="s">
        <v>1435</v>
      </c>
      <c r="B1740" s="15" t="s">
        <v>598</v>
      </c>
      <c r="C1740" s="9">
        <v>2012</v>
      </c>
      <c r="D1740" s="11" t="str">
        <f t="shared" si="81"/>
        <v>Threatened</v>
      </c>
      <c r="E1740" s="11" t="s">
        <v>506</v>
      </c>
      <c r="F1740" s="11" t="s">
        <v>2849</v>
      </c>
      <c r="G1740" s="9" t="s">
        <v>155</v>
      </c>
      <c r="H1740" s="12" t="s">
        <v>2740</v>
      </c>
      <c r="I1740" s="12" t="s">
        <v>2739</v>
      </c>
      <c r="T1740" s="12" t="s">
        <v>802</v>
      </c>
      <c r="W1740" s="12" t="s">
        <v>653</v>
      </c>
      <c r="Y1740" s="12" t="str">
        <f t="shared" si="82"/>
        <v>RR, St</v>
      </c>
      <c r="Z1740" s="9">
        <v>2008</v>
      </c>
      <c r="AA1740" s="15" t="s">
        <v>598</v>
      </c>
      <c r="AB1740" s="11" t="str">
        <f t="shared" si="83"/>
        <v>Threatened</v>
      </c>
      <c r="AC1740" s="11" t="s">
        <v>799</v>
      </c>
      <c r="AD1740" s="13" t="s">
        <v>2373</v>
      </c>
      <c r="AE1740" s="11" t="s">
        <v>1388</v>
      </c>
    </row>
    <row r="1741" spans="1:31">
      <c r="A1741" s="9" t="s">
        <v>1435</v>
      </c>
      <c r="B1741" s="15" t="s">
        <v>2845</v>
      </c>
      <c r="C1741" s="9">
        <v>2012</v>
      </c>
      <c r="D1741" s="11" t="str">
        <f t="shared" si="81"/>
        <v>Extinct</v>
      </c>
      <c r="E1741" s="11" t="s">
        <v>797</v>
      </c>
      <c r="F1741" s="11" t="s">
        <v>317</v>
      </c>
      <c r="G1741" s="9" t="s">
        <v>317</v>
      </c>
      <c r="H1741" s="12" t="s">
        <v>2735</v>
      </c>
      <c r="I1741" s="12" t="s">
        <v>2735</v>
      </c>
      <c r="Y1741" s="12" t="str">
        <f t="shared" si="82"/>
        <v/>
      </c>
      <c r="Z1741" s="9">
        <v>2008</v>
      </c>
      <c r="AA1741" s="15" t="s">
        <v>599</v>
      </c>
      <c r="AB1741" s="11" t="str">
        <f t="shared" si="83"/>
        <v>Extinct</v>
      </c>
      <c r="AC1741" s="11" t="s">
        <v>797</v>
      </c>
      <c r="AD1741" s="13" t="s">
        <v>2373</v>
      </c>
      <c r="AE1741" s="11" t="s">
        <v>1388</v>
      </c>
    </row>
    <row r="1742" spans="1:31">
      <c r="A1742" s="9" t="s">
        <v>1435</v>
      </c>
      <c r="B1742" s="15" t="s">
        <v>600</v>
      </c>
      <c r="C1742" s="9">
        <v>2012</v>
      </c>
      <c r="D1742" s="11" t="str">
        <f t="shared" si="81"/>
        <v>Data Deficient</v>
      </c>
      <c r="E1742" s="11" t="s">
        <v>1334</v>
      </c>
      <c r="F1742" s="11" t="s">
        <v>317</v>
      </c>
      <c r="G1742" s="9" t="s">
        <v>317</v>
      </c>
      <c r="H1742" s="12" t="s">
        <v>2738</v>
      </c>
      <c r="I1742" s="12" t="s">
        <v>2741</v>
      </c>
      <c r="Y1742" s="12" t="str">
        <f t="shared" si="82"/>
        <v/>
      </c>
      <c r="Z1742" s="9">
        <v>2008</v>
      </c>
      <c r="AA1742" s="15" t="s">
        <v>600</v>
      </c>
      <c r="AB1742" s="11" t="str">
        <f t="shared" si="83"/>
        <v>Not Threatened</v>
      </c>
      <c r="AC1742" s="11" t="s">
        <v>1518</v>
      </c>
      <c r="AD1742" s="13" t="s">
        <v>2373</v>
      </c>
      <c r="AE1742" s="11" t="s">
        <v>1388</v>
      </c>
    </row>
    <row r="1743" spans="1:31">
      <c r="A1743" s="9" t="s">
        <v>1435</v>
      </c>
      <c r="B1743" s="15" t="s">
        <v>601</v>
      </c>
      <c r="C1743" s="9">
        <v>2012</v>
      </c>
      <c r="D1743" s="11" t="str">
        <f t="shared" si="81"/>
        <v>Threatened</v>
      </c>
      <c r="E1743" s="11" t="s">
        <v>799</v>
      </c>
      <c r="F1743" s="11" t="s">
        <v>2867</v>
      </c>
      <c r="G1743" s="9" t="s">
        <v>317</v>
      </c>
      <c r="H1743" s="12" t="s">
        <v>2735</v>
      </c>
      <c r="I1743" s="12" t="s">
        <v>2735</v>
      </c>
      <c r="J1743" s="12" t="s">
        <v>1939</v>
      </c>
      <c r="V1743" s="12" t="s">
        <v>243</v>
      </c>
      <c r="Y1743" s="12" t="str">
        <f t="shared" si="82"/>
        <v>CD, Sp</v>
      </c>
      <c r="Z1743" s="9">
        <v>2008</v>
      </c>
      <c r="AA1743" s="15" t="s">
        <v>205</v>
      </c>
      <c r="AB1743" s="11" t="str">
        <f t="shared" si="83"/>
        <v>Threatened</v>
      </c>
      <c r="AC1743" s="11" t="s">
        <v>799</v>
      </c>
      <c r="AD1743" s="13" t="s">
        <v>2373</v>
      </c>
      <c r="AE1743" s="11" t="s">
        <v>1388</v>
      </c>
    </row>
    <row r="1744" spans="1:31">
      <c r="A1744" s="9" t="s">
        <v>1435</v>
      </c>
      <c r="B1744" s="15" t="s">
        <v>34</v>
      </c>
      <c r="C1744" s="9">
        <v>2012</v>
      </c>
      <c r="D1744" s="11" t="str">
        <f t="shared" si="81"/>
        <v>Not Threatened</v>
      </c>
      <c r="E1744" s="11" t="s">
        <v>1518</v>
      </c>
      <c r="F1744" s="11" t="s">
        <v>317</v>
      </c>
      <c r="G1744" s="9" t="s">
        <v>155</v>
      </c>
      <c r="H1744" s="12" t="s">
        <v>2735</v>
      </c>
      <c r="I1744" s="12" t="s">
        <v>2735</v>
      </c>
      <c r="Y1744" s="12" t="str">
        <f t="shared" si="82"/>
        <v/>
      </c>
      <c r="Z1744" s="9">
        <v>2008</v>
      </c>
      <c r="AA1744" s="15" t="s">
        <v>602</v>
      </c>
      <c r="AB1744" s="11" t="str">
        <f t="shared" si="83"/>
        <v>Not Threatened</v>
      </c>
      <c r="AC1744" s="11" t="s">
        <v>1518</v>
      </c>
      <c r="AD1744" s="13" t="s">
        <v>2373</v>
      </c>
      <c r="AE1744" s="11" t="s">
        <v>1388</v>
      </c>
    </row>
    <row r="1745" spans="1:31">
      <c r="A1745" s="9" t="s">
        <v>1435</v>
      </c>
      <c r="B1745" s="15" t="s">
        <v>603</v>
      </c>
      <c r="C1745" s="9">
        <v>2012</v>
      </c>
      <c r="D1745" s="11" t="str">
        <f t="shared" si="81"/>
        <v>Threatened</v>
      </c>
      <c r="E1745" s="11" t="s">
        <v>799</v>
      </c>
      <c r="F1745" s="11" t="s">
        <v>2868</v>
      </c>
      <c r="G1745" s="9" t="s">
        <v>317</v>
      </c>
      <c r="H1745" s="12" t="s">
        <v>2736</v>
      </c>
      <c r="I1745" s="12" t="s">
        <v>2739</v>
      </c>
      <c r="L1745" s="12" t="s">
        <v>1784</v>
      </c>
      <c r="M1745" s="12" t="s">
        <v>507</v>
      </c>
      <c r="Q1745" s="12" t="s">
        <v>843</v>
      </c>
      <c r="Y1745" s="12" t="str">
        <f t="shared" si="82"/>
        <v>DP, EF, OL</v>
      </c>
      <c r="Z1745" s="9">
        <v>2008</v>
      </c>
      <c r="AA1745" s="15" t="s">
        <v>603</v>
      </c>
      <c r="AB1745" s="11" t="str">
        <f t="shared" si="83"/>
        <v>Threatened</v>
      </c>
      <c r="AC1745" s="11" t="s">
        <v>506</v>
      </c>
      <c r="AD1745" s="13" t="s">
        <v>2373</v>
      </c>
      <c r="AE1745" s="11" t="s">
        <v>1388</v>
      </c>
    </row>
    <row r="1746" spans="1:31">
      <c r="A1746" s="9" t="s">
        <v>1435</v>
      </c>
      <c r="B1746" s="15" t="s">
        <v>604</v>
      </c>
      <c r="C1746" s="9">
        <v>2012</v>
      </c>
      <c r="D1746" s="11" t="str">
        <f t="shared" si="81"/>
        <v>At Risk</v>
      </c>
      <c r="E1746" s="11" t="s">
        <v>725</v>
      </c>
      <c r="F1746" s="11" t="s">
        <v>317</v>
      </c>
      <c r="G1746" s="9" t="s">
        <v>155</v>
      </c>
      <c r="H1746" s="12" t="s">
        <v>2735</v>
      </c>
      <c r="I1746" s="12" t="s">
        <v>2735</v>
      </c>
      <c r="T1746" s="12" t="s">
        <v>802</v>
      </c>
      <c r="Y1746" s="12" t="str">
        <f t="shared" si="82"/>
        <v>RR</v>
      </c>
      <c r="Z1746" s="9">
        <v>2008</v>
      </c>
      <c r="AA1746" s="15" t="s">
        <v>604</v>
      </c>
      <c r="AB1746" s="11" t="str">
        <f t="shared" si="83"/>
        <v>At Risk</v>
      </c>
      <c r="AC1746" s="11" t="s">
        <v>725</v>
      </c>
      <c r="AD1746" s="13" t="s">
        <v>2373</v>
      </c>
      <c r="AE1746" s="11" t="s">
        <v>1388</v>
      </c>
    </row>
    <row r="1747" spans="1:31">
      <c r="A1747" s="9" t="s">
        <v>1435</v>
      </c>
      <c r="B1747" s="15" t="s">
        <v>1537</v>
      </c>
      <c r="C1747" s="9">
        <v>2012</v>
      </c>
      <c r="D1747" s="11" t="str">
        <f t="shared" si="81"/>
        <v>Threatened</v>
      </c>
      <c r="E1747" s="11" t="s">
        <v>799</v>
      </c>
      <c r="F1747" s="11" t="s">
        <v>2867</v>
      </c>
      <c r="G1747" s="9" t="s">
        <v>317</v>
      </c>
      <c r="H1747" s="12" t="s">
        <v>959</v>
      </c>
      <c r="I1747" s="12" t="s">
        <v>959</v>
      </c>
      <c r="L1747" s="12" t="s">
        <v>1784</v>
      </c>
      <c r="Q1747" s="12" t="s">
        <v>843</v>
      </c>
      <c r="T1747" s="12" t="s">
        <v>802</v>
      </c>
      <c r="V1747" s="12" t="s">
        <v>243</v>
      </c>
      <c r="Y1747" s="12" t="str">
        <f t="shared" si="82"/>
        <v>DP, OL, RR, Sp</v>
      </c>
      <c r="Z1747" s="9">
        <v>2008</v>
      </c>
      <c r="AA1747" s="17" t="s">
        <v>1598</v>
      </c>
      <c r="AB1747" s="11" t="str">
        <f t="shared" si="83"/>
        <v>—</v>
      </c>
      <c r="AC1747" s="11" t="s">
        <v>1598</v>
      </c>
      <c r="AD1747" s="13" t="s">
        <v>2373</v>
      </c>
      <c r="AE1747" s="11" t="s">
        <v>1388</v>
      </c>
    </row>
    <row r="1748" spans="1:31">
      <c r="A1748" s="9" t="s">
        <v>1435</v>
      </c>
      <c r="B1748" s="15" t="s">
        <v>269</v>
      </c>
      <c r="C1748" s="9">
        <v>2012</v>
      </c>
      <c r="D1748" s="11" t="str">
        <f t="shared" si="81"/>
        <v>Threatened</v>
      </c>
      <c r="E1748" s="11" t="s">
        <v>799</v>
      </c>
      <c r="F1748" s="11" t="s">
        <v>2868</v>
      </c>
      <c r="G1748" s="9" t="s">
        <v>317</v>
      </c>
      <c r="H1748" s="12" t="s">
        <v>2736</v>
      </c>
      <c r="I1748" s="12" t="s">
        <v>2739</v>
      </c>
      <c r="M1748" s="12" t="s">
        <v>507</v>
      </c>
      <c r="V1748" s="12" t="s">
        <v>243</v>
      </c>
      <c r="W1748" s="12" t="s">
        <v>653</v>
      </c>
      <c r="Y1748" s="12" t="str">
        <f t="shared" si="82"/>
        <v>EF, Sp, St</v>
      </c>
      <c r="Z1748" s="9">
        <v>2008</v>
      </c>
      <c r="AA1748" s="15" t="s">
        <v>269</v>
      </c>
      <c r="AB1748" s="11" t="str">
        <f t="shared" si="83"/>
        <v>At Risk</v>
      </c>
      <c r="AC1748" s="11" t="s">
        <v>725</v>
      </c>
      <c r="AD1748" s="13" t="s">
        <v>2373</v>
      </c>
      <c r="AE1748" s="11" t="s">
        <v>1388</v>
      </c>
    </row>
    <row r="1749" spans="1:31">
      <c r="A1749" s="9" t="s">
        <v>1435</v>
      </c>
      <c r="B1749" s="15" t="s">
        <v>271</v>
      </c>
      <c r="C1749" s="9">
        <v>2012</v>
      </c>
      <c r="D1749" s="11" t="str">
        <f t="shared" si="81"/>
        <v>Threatened</v>
      </c>
      <c r="E1749" s="11" t="s">
        <v>799</v>
      </c>
      <c r="F1749" s="11" t="s">
        <v>2867</v>
      </c>
      <c r="G1749" s="9" t="s">
        <v>317</v>
      </c>
      <c r="H1749" s="12" t="s">
        <v>2735</v>
      </c>
      <c r="I1749" s="12" t="s">
        <v>2735</v>
      </c>
      <c r="L1749" s="12" t="s">
        <v>1784</v>
      </c>
      <c r="T1749" s="12" t="s">
        <v>802</v>
      </c>
      <c r="V1749" s="12" t="s">
        <v>243</v>
      </c>
      <c r="Y1749" s="12" t="str">
        <f t="shared" si="82"/>
        <v>DP, RR, Sp</v>
      </c>
      <c r="Z1749" s="9">
        <v>2008</v>
      </c>
      <c r="AA1749" s="15" t="s">
        <v>271</v>
      </c>
      <c r="AB1749" s="11" t="str">
        <f t="shared" si="83"/>
        <v>Threatened</v>
      </c>
      <c r="AC1749" s="11" t="s">
        <v>799</v>
      </c>
      <c r="AD1749" s="13" t="s">
        <v>2373</v>
      </c>
      <c r="AE1749" s="11" t="s">
        <v>1388</v>
      </c>
    </row>
    <row r="1750" spans="1:31">
      <c r="A1750" s="9" t="s">
        <v>1435</v>
      </c>
      <c r="B1750" s="15" t="s">
        <v>270</v>
      </c>
      <c r="C1750" s="9">
        <v>2012</v>
      </c>
      <c r="D1750" s="11" t="str">
        <f t="shared" si="81"/>
        <v>Threatened</v>
      </c>
      <c r="E1750" s="11" t="s">
        <v>506</v>
      </c>
      <c r="F1750" s="11" t="s">
        <v>126</v>
      </c>
      <c r="G1750" s="9" t="s">
        <v>148</v>
      </c>
      <c r="H1750" s="12" t="s">
        <v>2735</v>
      </c>
      <c r="I1750" s="12" t="s">
        <v>2735</v>
      </c>
      <c r="V1750" s="12" t="s">
        <v>243</v>
      </c>
      <c r="Y1750" s="12" t="str">
        <f t="shared" si="82"/>
        <v>Sp</v>
      </c>
      <c r="Z1750" s="9">
        <v>2008</v>
      </c>
      <c r="AA1750" s="15" t="s">
        <v>270</v>
      </c>
      <c r="AB1750" s="11" t="str">
        <f t="shared" si="83"/>
        <v>Threatened</v>
      </c>
      <c r="AC1750" s="11" t="s">
        <v>506</v>
      </c>
      <c r="AD1750" s="13" t="s">
        <v>2373</v>
      </c>
      <c r="AE1750" s="11" t="s">
        <v>1388</v>
      </c>
    </row>
    <row r="1751" spans="1:31">
      <c r="A1751" s="9" t="s">
        <v>1435</v>
      </c>
      <c r="B1751" s="15" t="s">
        <v>272</v>
      </c>
      <c r="C1751" s="9">
        <v>2012</v>
      </c>
      <c r="D1751" s="11" t="str">
        <f t="shared" si="81"/>
        <v>Threatened</v>
      </c>
      <c r="E1751" s="11" t="s">
        <v>799</v>
      </c>
      <c r="F1751" s="11" t="s">
        <v>2849</v>
      </c>
      <c r="G1751" s="9" t="s">
        <v>149</v>
      </c>
      <c r="H1751" s="12" t="s">
        <v>2735</v>
      </c>
      <c r="I1751" s="12" t="s">
        <v>2735</v>
      </c>
      <c r="L1751" s="12" t="s">
        <v>1784</v>
      </c>
      <c r="M1751" s="12" t="s">
        <v>507</v>
      </c>
      <c r="Y1751" s="12" t="str">
        <f t="shared" si="82"/>
        <v>DP, EF</v>
      </c>
      <c r="Z1751" s="9">
        <v>2008</v>
      </c>
      <c r="AA1751" s="15" t="s">
        <v>272</v>
      </c>
      <c r="AB1751" s="11" t="str">
        <f t="shared" si="83"/>
        <v>Threatened</v>
      </c>
      <c r="AC1751" s="11" t="s">
        <v>799</v>
      </c>
      <c r="AD1751" s="13" t="s">
        <v>2373</v>
      </c>
      <c r="AE1751" s="11" t="s">
        <v>1388</v>
      </c>
    </row>
    <row r="1752" spans="1:31">
      <c r="A1752" s="9" t="s">
        <v>1435</v>
      </c>
      <c r="B1752" s="15" t="s">
        <v>273</v>
      </c>
      <c r="C1752" s="9">
        <v>2012</v>
      </c>
      <c r="D1752" s="11" t="str">
        <f t="shared" si="81"/>
        <v>Not Threatened</v>
      </c>
      <c r="E1752" s="11" t="s">
        <v>1518</v>
      </c>
      <c r="F1752" s="11" t="s">
        <v>317</v>
      </c>
      <c r="G1752" s="9" t="s">
        <v>155</v>
      </c>
      <c r="H1752" s="12" t="s">
        <v>2735</v>
      </c>
      <c r="I1752" s="12" t="s">
        <v>2735</v>
      </c>
      <c r="Y1752" s="12" t="str">
        <f t="shared" si="82"/>
        <v/>
      </c>
      <c r="Z1752" s="9">
        <v>2008</v>
      </c>
      <c r="AA1752" s="15" t="s">
        <v>273</v>
      </c>
      <c r="AB1752" s="11" t="str">
        <f t="shared" si="83"/>
        <v>Not Threatened</v>
      </c>
      <c r="AC1752" s="11" t="s">
        <v>1518</v>
      </c>
      <c r="AD1752" s="13" t="s">
        <v>2373</v>
      </c>
      <c r="AE1752" s="11" t="s">
        <v>1388</v>
      </c>
    </row>
    <row r="1753" spans="1:31">
      <c r="A1753" s="9" t="s">
        <v>1435</v>
      </c>
      <c r="B1753" s="15" t="s">
        <v>274</v>
      </c>
      <c r="C1753" s="9">
        <v>2012</v>
      </c>
      <c r="D1753" s="11" t="str">
        <f t="shared" si="81"/>
        <v>At Risk</v>
      </c>
      <c r="E1753" s="11" t="s">
        <v>244</v>
      </c>
      <c r="F1753" s="11" t="s">
        <v>2849</v>
      </c>
      <c r="G1753" s="9" t="s">
        <v>148</v>
      </c>
      <c r="H1753" s="12" t="s">
        <v>2735</v>
      </c>
      <c r="I1753" s="12" t="s">
        <v>2735</v>
      </c>
      <c r="V1753" s="12" t="s">
        <v>243</v>
      </c>
      <c r="Y1753" s="12" t="str">
        <f t="shared" si="82"/>
        <v>Sp</v>
      </c>
      <c r="Z1753" s="9">
        <v>2008</v>
      </c>
      <c r="AA1753" s="15" t="s">
        <v>1618</v>
      </c>
      <c r="AB1753" s="11" t="str">
        <f t="shared" si="83"/>
        <v>At Risk</v>
      </c>
      <c r="AC1753" s="11" t="s">
        <v>244</v>
      </c>
      <c r="AD1753" s="13" t="s">
        <v>2373</v>
      </c>
      <c r="AE1753" s="11" t="s">
        <v>1388</v>
      </c>
    </row>
    <row r="1754" spans="1:31">
      <c r="A1754" s="9" t="s">
        <v>1435</v>
      </c>
      <c r="B1754" s="15" t="s">
        <v>275</v>
      </c>
      <c r="C1754" s="9">
        <v>2012</v>
      </c>
      <c r="D1754" s="11" t="str">
        <f t="shared" si="81"/>
        <v>At Risk</v>
      </c>
      <c r="E1754" s="11" t="s">
        <v>725</v>
      </c>
      <c r="F1754" s="11" t="s">
        <v>317</v>
      </c>
      <c r="G1754" s="9" t="s">
        <v>155</v>
      </c>
      <c r="H1754" s="12" t="s">
        <v>2735</v>
      </c>
      <c r="I1754" s="12" t="s">
        <v>2735</v>
      </c>
      <c r="T1754" s="12" t="s">
        <v>802</v>
      </c>
      <c r="V1754" s="12" t="s">
        <v>243</v>
      </c>
      <c r="Y1754" s="12" t="str">
        <f t="shared" si="82"/>
        <v>RR, Sp</v>
      </c>
      <c r="Z1754" s="9">
        <v>2008</v>
      </c>
      <c r="AA1754" s="15" t="s">
        <v>275</v>
      </c>
      <c r="AB1754" s="11" t="str">
        <f t="shared" si="83"/>
        <v>At Risk</v>
      </c>
      <c r="AC1754" s="11" t="s">
        <v>725</v>
      </c>
      <c r="AD1754" s="13" t="s">
        <v>2373</v>
      </c>
      <c r="AE1754" s="11" t="s">
        <v>1388</v>
      </c>
    </row>
    <row r="1755" spans="1:31">
      <c r="A1755" s="9" t="s">
        <v>1435</v>
      </c>
      <c r="B1755" s="15" t="s">
        <v>276</v>
      </c>
      <c r="C1755" s="9">
        <v>2012</v>
      </c>
      <c r="D1755" s="11" t="str">
        <f t="shared" si="81"/>
        <v>Threatened</v>
      </c>
      <c r="E1755" s="11" t="s">
        <v>799</v>
      </c>
      <c r="F1755" s="11" t="s">
        <v>2868</v>
      </c>
      <c r="G1755" s="9" t="s">
        <v>317</v>
      </c>
      <c r="H1755" s="12" t="s">
        <v>2736</v>
      </c>
      <c r="I1755" s="12" t="s">
        <v>2739</v>
      </c>
      <c r="Q1755" s="12" t="s">
        <v>843</v>
      </c>
      <c r="W1755" s="12" t="s">
        <v>653</v>
      </c>
      <c r="Y1755" s="12" t="str">
        <f t="shared" si="82"/>
        <v>OL, St</v>
      </c>
      <c r="Z1755" s="9">
        <v>2008</v>
      </c>
      <c r="AA1755" s="15" t="s">
        <v>276</v>
      </c>
      <c r="AB1755" s="11" t="str">
        <f t="shared" si="83"/>
        <v>Threatened</v>
      </c>
      <c r="AC1755" s="11" t="s">
        <v>506</v>
      </c>
      <c r="AD1755" s="13" t="s">
        <v>2373</v>
      </c>
      <c r="AE1755" s="11" t="s">
        <v>1388</v>
      </c>
    </row>
    <row r="1756" spans="1:31">
      <c r="A1756" s="9" t="s">
        <v>1435</v>
      </c>
      <c r="B1756" s="15" t="s">
        <v>277</v>
      </c>
      <c r="C1756" s="9">
        <v>2012</v>
      </c>
      <c r="D1756" s="11" t="str">
        <f t="shared" si="81"/>
        <v>At Risk</v>
      </c>
      <c r="E1756" s="11" t="s">
        <v>725</v>
      </c>
      <c r="F1756" s="11" t="s">
        <v>317</v>
      </c>
      <c r="G1756" s="9" t="s">
        <v>155</v>
      </c>
      <c r="H1756" s="12" t="s">
        <v>2735</v>
      </c>
      <c r="I1756" s="12" t="s">
        <v>2735</v>
      </c>
      <c r="L1756" s="12" t="s">
        <v>1784</v>
      </c>
      <c r="M1756" s="12" t="s">
        <v>507</v>
      </c>
      <c r="V1756" s="12" t="s">
        <v>243</v>
      </c>
      <c r="Y1756" s="12" t="str">
        <f t="shared" si="82"/>
        <v>DP, EF, Sp</v>
      </c>
      <c r="Z1756" s="9">
        <v>2008</v>
      </c>
      <c r="AA1756" s="15" t="s">
        <v>277</v>
      </c>
      <c r="AB1756" s="11" t="str">
        <f t="shared" si="83"/>
        <v>At Risk</v>
      </c>
      <c r="AC1756" s="11" t="s">
        <v>725</v>
      </c>
      <c r="AD1756" s="13" t="s">
        <v>2373</v>
      </c>
      <c r="AE1756" s="11" t="s">
        <v>1388</v>
      </c>
    </row>
    <row r="1757" spans="1:31">
      <c r="A1757" s="9" t="s">
        <v>1435</v>
      </c>
      <c r="B1757" s="15" t="s">
        <v>278</v>
      </c>
      <c r="C1757" s="9">
        <v>2012</v>
      </c>
      <c r="D1757" s="11" t="str">
        <f t="shared" si="81"/>
        <v>Data Deficient</v>
      </c>
      <c r="E1757" s="11" t="s">
        <v>1334</v>
      </c>
      <c r="F1757" s="11" t="s">
        <v>317</v>
      </c>
      <c r="G1757" s="9" t="s">
        <v>317</v>
      </c>
      <c r="H1757" s="12" t="s">
        <v>2735</v>
      </c>
      <c r="I1757" s="12" t="s">
        <v>2735</v>
      </c>
      <c r="Y1757" s="12" t="str">
        <f t="shared" si="82"/>
        <v/>
      </c>
      <c r="Z1757" s="9">
        <v>2008</v>
      </c>
      <c r="AA1757" s="15" t="s">
        <v>278</v>
      </c>
      <c r="AB1757" s="11" t="str">
        <f t="shared" si="83"/>
        <v>Data Deficient</v>
      </c>
      <c r="AC1757" s="11" t="s">
        <v>1334</v>
      </c>
      <c r="AD1757" s="13" t="s">
        <v>2373</v>
      </c>
      <c r="AE1757" s="11" t="s">
        <v>1388</v>
      </c>
    </row>
    <row r="1758" spans="1:31">
      <c r="A1758" s="9" t="s">
        <v>1435</v>
      </c>
      <c r="B1758" s="15" t="s">
        <v>279</v>
      </c>
      <c r="C1758" s="9">
        <v>2012</v>
      </c>
      <c r="D1758" s="11" t="str">
        <f t="shared" si="81"/>
        <v>At Risk</v>
      </c>
      <c r="E1758" s="11" t="s">
        <v>725</v>
      </c>
      <c r="F1758" s="11" t="s">
        <v>317</v>
      </c>
      <c r="G1758" s="9" t="s">
        <v>155</v>
      </c>
      <c r="H1758" s="12" t="s">
        <v>2735</v>
      </c>
      <c r="I1758" s="12" t="s">
        <v>2735</v>
      </c>
      <c r="L1758" s="12" t="s">
        <v>1784</v>
      </c>
      <c r="V1758" s="12" t="s">
        <v>243</v>
      </c>
      <c r="Y1758" s="12" t="str">
        <f t="shared" si="82"/>
        <v>DP, Sp</v>
      </c>
      <c r="Z1758" s="9">
        <v>2008</v>
      </c>
      <c r="AA1758" s="15" t="s">
        <v>279</v>
      </c>
      <c r="AB1758" s="11" t="str">
        <f t="shared" si="83"/>
        <v>At Risk</v>
      </c>
      <c r="AC1758" s="11" t="s">
        <v>725</v>
      </c>
      <c r="AD1758" s="13" t="s">
        <v>2373</v>
      </c>
      <c r="AE1758" s="11" t="s">
        <v>1388</v>
      </c>
    </row>
    <row r="1759" spans="1:31">
      <c r="A1759" s="9" t="s">
        <v>1435</v>
      </c>
      <c r="B1759" s="15" t="s">
        <v>280</v>
      </c>
      <c r="C1759" s="9">
        <v>2012</v>
      </c>
      <c r="D1759" s="11" t="str">
        <f t="shared" si="81"/>
        <v>Not Threatened</v>
      </c>
      <c r="E1759" s="11" t="s">
        <v>1518</v>
      </c>
      <c r="F1759" s="11" t="s">
        <v>317</v>
      </c>
      <c r="G1759" s="9" t="s">
        <v>155</v>
      </c>
      <c r="H1759" s="12" t="s">
        <v>2735</v>
      </c>
      <c r="I1759" s="12" t="s">
        <v>2735</v>
      </c>
      <c r="Y1759" s="12" t="str">
        <f t="shared" si="82"/>
        <v/>
      </c>
      <c r="Z1759" s="9">
        <v>2008</v>
      </c>
      <c r="AA1759" s="15" t="s">
        <v>280</v>
      </c>
      <c r="AB1759" s="11" t="str">
        <f t="shared" si="83"/>
        <v>Not Threatened</v>
      </c>
      <c r="AC1759" s="11" t="s">
        <v>1518</v>
      </c>
      <c r="AD1759" s="13" t="s">
        <v>2373</v>
      </c>
      <c r="AE1759" s="11" t="s">
        <v>1388</v>
      </c>
    </row>
    <row r="1760" spans="1:31">
      <c r="A1760" s="9" t="s">
        <v>1435</v>
      </c>
      <c r="B1760" s="15" t="s">
        <v>281</v>
      </c>
      <c r="C1760" s="9">
        <v>2012</v>
      </c>
      <c r="D1760" s="11" t="str">
        <f t="shared" si="81"/>
        <v>Extinct</v>
      </c>
      <c r="E1760" s="11" t="s">
        <v>797</v>
      </c>
      <c r="F1760" s="11" t="s">
        <v>317</v>
      </c>
      <c r="G1760" s="9" t="s">
        <v>317</v>
      </c>
      <c r="H1760" s="12" t="s">
        <v>2735</v>
      </c>
      <c r="I1760" s="12" t="s">
        <v>2735</v>
      </c>
      <c r="Y1760" s="12" t="str">
        <f t="shared" si="82"/>
        <v/>
      </c>
      <c r="Z1760" s="9">
        <v>2008</v>
      </c>
      <c r="AA1760" s="15" t="s">
        <v>281</v>
      </c>
      <c r="AB1760" s="11" t="str">
        <f t="shared" si="83"/>
        <v>Extinct</v>
      </c>
      <c r="AC1760" s="11" t="s">
        <v>797</v>
      </c>
      <c r="AD1760" s="13" t="s">
        <v>2373</v>
      </c>
      <c r="AE1760" s="11" t="s">
        <v>1388</v>
      </c>
    </row>
    <row r="1761" spans="1:31">
      <c r="A1761" s="9" t="s">
        <v>1435</v>
      </c>
      <c r="B1761" s="15" t="s">
        <v>282</v>
      </c>
      <c r="C1761" s="9">
        <v>2012</v>
      </c>
      <c r="D1761" s="11" t="str">
        <f t="shared" si="81"/>
        <v>Not Threatened</v>
      </c>
      <c r="E1761" s="11" t="s">
        <v>1518</v>
      </c>
      <c r="F1761" s="11" t="s">
        <v>317</v>
      </c>
      <c r="G1761" s="9" t="s">
        <v>155</v>
      </c>
      <c r="H1761" s="12" t="s">
        <v>2735</v>
      </c>
      <c r="I1761" s="12" t="s">
        <v>2735</v>
      </c>
      <c r="Y1761" s="12" t="str">
        <f t="shared" si="82"/>
        <v/>
      </c>
      <c r="Z1761" s="9">
        <v>2008</v>
      </c>
      <c r="AA1761" s="15" t="s">
        <v>282</v>
      </c>
      <c r="AB1761" s="11" t="str">
        <f t="shared" si="83"/>
        <v>Not Threatened</v>
      </c>
      <c r="AC1761" s="11" t="s">
        <v>1518</v>
      </c>
      <c r="AD1761" s="13" t="s">
        <v>2373</v>
      </c>
      <c r="AE1761" s="11" t="s">
        <v>1388</v>
      </c>
    </row>
    <row r="1762" spans="1:31">
      <c r="A1762" s="9" t="s">
        <v>1435</v>
      </c>
      <c r="B1762" s="15" t="s">
        <v>283</v>
      </c>
      <c r="C1762" s="9">
        <v>2012</v>
      </c>
      <c r="D1762" s="11" t="str">
        <f t="shared" si="81"/>
        <v>At Risk</v>
      </c>
      <c r="E1762" s="11" t="s">
        <v>725</v>
      </c>
      <c r="F1762" s="11" t="s">
        <v>317</v>
      </c>
      <c r="G1762" s="9" t="s">
        <v>155</v>
      </c>
      <c r="H1762" s="12" t="s">
        <v>2735</v>
      </c>
      <c r="I1762" s="12" t="s">
        <v>2735</v>
      </c>
      <c r="L1762" s="12" t="s">
        <v>1784</v>
      </c>
      <c r="V1762" s="12" t="s">
        <v>243</v>
      </c>
      <c r="Y1762" s="12" t="str">
        <f t="shared" si="82"/>
        <v>DP, Sp</v>
      </c>
      <c r="Z1762" s="9">
        <v>2008</v>
      </c>
      <c r="AA1762" s="15" t="s">
        <v>283</v>
      </c>
      <c r="AB1762" s="11" t="str">
        <f t="shared" si="83"/>
        <v>At Risk</v>
      </c>
      <c r="AC1762" s="11" t="s">
        <v>725</v>
      </c>
      <c r="AD1762" s="13" t="s">
        <v>2373</v>
      </c>
      <c r="AE1762" s="11" t="s">
        <v>1388</v>
      </c>
    </row>
    <row r="1763" spans="1:31">
      <c r="A1763" s="9" t="s">
        <v>1435</v>
      </c>
      <c r="B1763" s="15" t="s">
        <v>284</v>
      </c>
      <c r="C1763" s="9">
        <v>2012</v>
      </c>
      <c r="D1763" s="11" t="str">
        <f t="shared" si="81"/>
        <v>At Risk</v>
      </c>
      <c r="E1763" s="11" t="s">
        <v>725</v>
      </c>
      <c r="F1763" s="11" t="s">
        <v>317</v>
      </c>
      <c r="G1763" s="9" t="s">
        <v>155</v>
      </c>
      <c r="H1763" s="12" t="s">
        <v>2735</v>
      </c>
      <c r="I1763" s="12" t="s">
        <v>2735</v>
      </c>
      <c r="V1763" s="12" t="s">
        <v>243</v>
      </c>
      <c r="Y1763" s="12" t="str">
        <f t="shared" si="82"/>
        <v>Sp</v>
      </c>
      <c r="Z1763" s="9">
        <v>2008</v>
      </c>
      <c r="AA1763" s="15" t="s">
        <v>284</v>
      </c>
      <c r="AB1763" s="11" t="str">
        <f t="shared" si="83"/>
        <v>At Risk</v>
      </c>
      <c r="AC1763" s="11" t="s">
        <v>725</v>
      </c>
      <c r="AD1763" s="13" t="s">
        <v>2373</v>
      </c>
      <c r="AE1763" s="11" t="s">
        <v>1388</v>
      </c>
    </row>
    <row r="1764" spans="1:31" ht="25.5">
      <c r="A1764" s="9" t="s">
        <v>1435</v>
      </c>
      <c r="B1764" s="23" t="s">
        <v>1691</v>
      </c>
      <c r="C1764" s="9">
        <v>2012</v>
      </c>
      <c r="D1764" s="11" t="str">
        <f t="shared" si="81"/>
        <v>Threatened</v>
      </c>
      <c r="E1764" s="11" t="s">
        <v>506</v>
      </c>
      <c r="F1764" s="11" t="s">
        <v>2727</v>
      </c>
      <c r="G1764" s="9" t="s">
        <v>148</v>
      </c>
      <c r="H1764" s="12" t="s">
        <v>2740</v>
      </c>
      <c r="I1764" s="12" t="s">
        <v>2742</v>
      </c>
      <c r="L1764" s="12" t="s">
        <v>1784</v>
      </c>
      <c r="M1764" s="12" t="s">
        <v>507</v>
      </c>
      <c r="T1764" s="12" t="s">
        <v>802</v>
      </c>
      <c r="V1764" s="12" t="s">
        <v>243</v>
      </c>
      <c r="Y1764" s="12" t="str">
        <f t="shared" si="82"/>
        <v>DP, EF, RR, Sp</v>
      </c>
      <c r="Z1764" s="9">
        <v>2008</v>
      </c>
      <c r="AA1764" s="23" t="s">
        <v>1691</v>
      </c>
      <c r="AB1764" s="11" t="str">
        <f t="shared" si="83"/>
        <v>Threatened</v>
      </c>
      <c r="AC1764" s="11" t="s">
        <v>799</v>
      </c>
      <c r="AD1764" s="13" t="s">
        <v>2373</v>
      </c>
      <c r="AE1764" s="11" t="s">
        <v>806</v>
      </c>
    </row>
    <row r="1765" spans="1:31" ht="25.5">
      <c r="A1765" s="9" t="s">
        <v>1435</v>
      </c>
      <c r="B1765" s="15" t="s">
        <v>250</v>
      </c>
      <c r="C1765" s="9">
        <v>2012</v>
      </c>
      <c r="D1765" s="11" t="str">
        <f t="shared" si="81"/>
        <v>Not Threatened</v>
      </c>
      <c r="E1765" s="11" t="s">
        <v>1518</v>
      </c>
      <c r="F1765" s="11" t="s">
        <v>317</v>
      </c>
      <c r="G1765" s="9" t="s">
        <v>155</v>
      </c>
      <c r="H1765" s="12" t="s">
        <v>2735</v>
      </c>
      <c r="I1765" s="12" t="s">
        <v>2735</v>
      </c>
      <c r="Y1765" s="12" t="str">
        <f t="shared" si="82"/>
        <v/>
      </c>
      <c r="Z1765" s="9">
        <v>2008</v>
      </c>
      <c r="AA1765" s="15" t="s">
        <v>250</v>
      </c>
      <c r="AB1765" s="11" t="str">
        <f t="shared" si="83"/>
        <v>Not Threatened</v>
      </c>
      <c r="AC1765" s="11" t="s">
        <v>1518</v>
      </c>
      <c r="AD1765" s="13" t="s">
        <v>2373</v>
      </c>
      <c r="AE1765" s="11" t="s">
        <v>378</v>
      </c>
    </row>
    <row r="1766" spans="1:31">
      <c r="A1766" s="9" t="s">
        <v>1435</v>
      </c>
      <c r="B1766" s="15" t="s">
        <v>2026</v>
      </c>
      <c r="C1766" s="9">
        <v>2012</v>
      </c>
      <c r="D1766" s="11" t="str">
        <f t="shared" si="81"/>
        <v>Not Threatened</v>
      </c>
      <c r="E1766" s="11" t="s">
        <v>1518</v>
      </c>
      <c r="F1766" s="11" t="s">
        <v>317</v>
      </c>
      <c r="G1766" s="9" t="s">
        <v>155</v>
      </c>
      <c r="H1766" s="12" t="s">
        <v>2735</v>
      </c>
      <c r="I1766" s="12" t="s">
        <v>2735</v>
      </c>
      <c r="Y1766" s="12" t="str">
        <f t="shared" si="82"/>
        <v/>
      </c>
      <c r="Z1766" s="9">
        <v>2008</v>
      </c>
      <c r="AA1766" s="15" t="s">
        <v>2026</v>
      </c>
      <c r="AB1766" s="11" t="str">
        <f t="shared" si="83"/>
        <v>Not Threatened</v>
      </c>
      <c r="AC1766" s="11" t="s">
        <v>1518</v>
      </c>
      <c r="AD1766" s="13" t="s">
        <v>2373</v>
      </c>
      <c r="AE1766" s="11" t="s">
        <v>378</v>
      </c>
    </row>
    <row r="1767" spans="1:31">
      <c r="A1767" s="9" t="s">
        <v>1435</v>
      </c>
      <c r="B1767" s="15" t="s">
        <v>2027</v>
      </c>
      <c r="C1767" s="9">
        <v>2012</v>
      </c>
      <c r="D1767" s="11" t="str">
        <f t="shared" si="81"/>
        <v>At Risk</v>
      </c>
      <c r="E1767" s="11" t="s">
        <v>244</v>
      </c>
      <c r="F1767" s="11" t="s">
        <v>767</v>
      </c>
      <c r="G1767" s="9" t="s">
        <v>154</v>
      </c>
      <c r="H1767" s="12" t="s">
        <v>2735</v>
      </c>
      <c r="I1767" s="12" t="s">
        <v>2735</v>
      </c>
      <c r="V1767" s="12" t="s">
        <v>243</v>
      </c>
      <c r="Y1767" s="12" t="str">
        <f t="shared" si="82"/>
        <v>Sp</v>
      </c>
      <c r="Z1767" s="9">
        <v>2008</v>
      </c>
      <c r="AA1767" s="15" t="s">
        <v>2027</v>
      </c>
      <c r="AB1767" s="11" t="str">
        <f t="shared" si="83"/>
        <v>At Risk</v>
      </c>
      <c r="AC1767" s="11" t="s">
        <v>244</v>
      </c>
      <c r="AD1767" s="13" t="s">
        <v>2373</v>
      </c>
      <c r="AE1767" s="11" t="s">
        <v>378</v>
      </c>
    </row>
    <row r="1768" spans="1:31">
      <c r="A1768" s="9" t="s">
        <v>1435</v>
      </c>
      <c r="B1768" s="15" t="s">
        <v>2028</v>
      </c>
      <c r="C1768" s="9">
        <v>2012</v>
      </c>
      <c r="D1768" s="11" t="str">
        <f t="shared" si="81"/>
        <v>Not Threatened</v>
      </c>
      <c r="E1768" s="11" t="s">
        <v>1518</v>
      </c>
      <c r="F1768" s="11" t="s">
        <v>317</v>
      </c>
      <c r="G1768" s="9" t="s">
        <v>155</v>
      </c>
      <c r="H1768" s="12" t="s">
        <v>2735</v>
      </c>
      <c r="I1768" s="12" t="s">
        <v>2735</v>
      </c>
      <c r="Y1768" s="12" t="str">
        <f t="shared" si="82"/>
        <v/>
      </c>
      <c r="Z1768" s="9">
        <v>2008</v>
      </c>
      <c r="AA1768" s="15" t="s">
        <v>2028</v>
      </c>
      <c r="AB1768" s="11" t="str">
        <f t="shared" si="83"/>
        <v>Not Threatened</v>
      </c>
      <c r="AC1768" s="11" t="s">
        <v>1518</v>
      </c>
      <c r="AD1768" s="13" t="s">
        <v>2373</v>
      </c>
      <c r="AE1768" s="11" t="s">
        <v>378</v>
      </c>
    </row>
    <row r="1769" spans="1:31">
      <c r="A1769" s="9" t="s">
        <v>1435</v>
      </c>
      <c r="B1769" s="15" t="s">
        <v>2029</v>
      </c>
      <c r="C1769" s="9">
        <v>2012</v>
      </c>
      <c r="D1769" s="11" t="str">
        <f t="shared" si="81"/>
        <v>Not Threatened</v>
      </c>
      <c r="E1769" s="11" t="s">
        <v>1518</v>
      </c>
      <c r="F1769" s="11" t="s">
        <v>317</v>
      </c>
      <c r="G1769" s="9" t="s">
        <v>155</v>
      </c>
      <c r="H1769" s="12" t="s">
        <v>2740</v>
      </c>
      <c r="I1769" s="12" t="s">
        <v>2739</v>
      </c>
      <c r="V1769" s="12" t="s">
        <v>243</v>
      </c>
      <c r="Y1769" s="12" t="str">
        <f t="shared" si="82"/>
        <v>Sp</v>
      </c>
      <c r="Z1769" s="9">
        <v>2008</v>
      </c>
      <c r="AA1769" s="15" t="s">
        <v>2029</v>
      </c>
      <c r="AB1769" s="11" t="str">
        <f t="shared" si="83"/>
        <v>At Risk</v>
      </c>
      <c r="AC1769" s="11" t="s">
        <v>725</v>
      </c>
      <c r="AD1769" s="13" t="s">
        <v>2373</v>
      </c>
      <c r="AE1769" s="11" t="s">
        <v>378</v>
      </c>
    </row>
    <row r="1770" spans="1:31">
      <c r="A1770" s="9" t="s">
        <v>1435</v>
      </c>
      <c r="B1770" s="15" t="s">
        <v>1763</v>
      </c>
      <c r="C1770" s="9">
        <v>2012</v>
      </c>
      <c r="D1770" s="11" t="str">
        <f t="shared" si="81"/>
        <v>At Risk</v>
      </c>
      <c r="E1770" s="11" t="s">
        <v>1544</v>
      </c>
      <c r="F1770" s="11" t="s">
        <v>1038</v>
      </c>
      <c r="G1770" s="9" t="s">
        <v>151</v>
      </c>
      <c r="H1770" s="12" t="s">
        <v>2735</v>
      </c>
      <c r="I1770" s="12" t="s">
        <v>2735</v>
      </c>
      <c r="R1770" s="12" t="s">
        <v>1937</v>
      </c>
      <c r="Y1770" s="12" t="str">
        <f t="shared" si="82"/>
        <v>PD</v>
      </c>
      <c r="Z1770" s="9">
        <v>2008</v>
      </c>
      <c r="AA1770" s="15" t="s">
        <v>1763</v>
      </c>
      <c r="AB1770" s="11" t="str">
        <f t="shared" si="83"/>
        <v>At Risk</v>
      </c>
      <c r="AC1770" s="11" t="s">
        <v>1544</v>
      </c>
      <c r="AD1770" s="13" t="s">
        <v>2373</v>
      </c>
      <c r="AE1770" s="11" t="s">
        <v>1143</v>
      </c>
    </row>
    <row r="1771" spans="1:31">
      <c r="A1771" s="9" t="s">
        <v>1435</v>
      </c>
      <c r="B1771" s="15" t="s">
        <v>1764</v>
      </c>
      <c r="C1771" s="9">
        <v>2012</v>
      </c>
      <c r="D1771" s="11" t="str">
        <f t="shared" si="81"/>
        <v>At Risk</v>
      </c>
      <c r="E1771" s="11" t="s">
        <v>244</v>
      </c>
      <c r="F1771" s="11" t="s">
        <v>803</v>
      </c>
      <c r="G1771" s="9" t="s">
        <v>153</v>
      </c>
      <c r="H1771" s="12" t="s">
        <v>2736</v>
      </c>
      <c r="I1771" s="12" t="s">
        <v>2739</v>
      </c>
      <c r="J1771" s="12" t="s">
        <v>1939</v>
      </c>
      <c r="Q1771" s="12" t="s">
        <v>843</v>
      </c>
      <c r="Y1771" s="12" t="str">
        <f t="shared" si="82"/>
        <v>CD, OL</v>
      </c>
      <c r="Z1771" s="9">
        <v>2008</v>
      </c>
      <c r="AA1771" s="15" t="s">
        <v>1764</v>
      </c>
      <c r="AB1771" s="11" t="str">
        <f t="shared" si="83"/>
        <v>At Risk</v>
      </c>
      <c r="AC1771" s="11" t="s">
        <v>725</v>
      </c>
      <c r="AD1771" s="13" t="s">
        <v>2373</v>
      </c>
      <c r="AE1771" s="11" t="s">
        <v>1143</v>
      </c>
    </row>
    <row r="1772" spans="1:31">
      <c r="A1772" s="9" t="s">
        <v>1435</v>
      </c>
      <c r="B1772" s="15" t="s">
        <v>2436</v>
      </c>
      <c r="C1772" s="9">
        <v>2012</v>
      </c>
      <c r="D1772" s="11" t="str">
        <f t="shared" si="81"/>
        <v>Not Threatened</v>
      </c>
      <c r="E1772" s="11" t="s">
        <v>1518</v>
      </c>
      <c r="F1772" s="11" t="s">
        <v>317</v>
      </c>
      <c r="G1772" s="9" t="s">
        <v>155</v>
      </c>
      <c r="H1772" s="12" t="s">
        <v>2735</v>
      </c>
      <c r="I1772" s="12" t="s">
        <v>2735</v>
      </c>
      <c r="Y1772" s="12" t="str">
        <f t="shared" si="82"/>
        <v/>
      </c>
      <c r="Z1772" s="9">
        <v>2008</v>
      </c>
      <c r="AA1772" s="15" t="s">
        <v>2436</v>
      </c>
      <c r="AB1772" s="11" t="str">
        <f t="shared" si="83"/>
        <v>Not Threatened</v>
      </c>
      <c r="AC1772" s="11" t="s">
        <v>1518</v>
      </c>
      <c r="AD1772" s="13" t="s">
        <v>2373</v>
      </c>
      <c r="AE1772" s="11" t="s">
        <v>1143</v>
      </c>
    </row>
    <row r="1773" spans="1:31">
      <c r="A1773" s="9" t="s">
        <v>1435</v>
      </c>
      <c r="B1773" s="15" t="s">
        <v>2437</v>
      </c>
      <c r="C1773" s="9">
        <v>2012</v>
      </c>
      <c r="D1773" s="11" t="str">
        <f t="shared" si="81"/>
        <v>Not Threatened</v>
      </c>
      <c r="E1773" s="11" t="s">
        <v>1518</v>
      </c>
      <c r="F1773" s="11" t="s">
        <v>317</v>
      </c>
      <c r="G1773" s="9" t="s">
        <v>155</v>
      </c>
      <c r="H1773" s="12" t="s">
        <v>2735</v>
      </c>
      <c r="I1773" s="12" t="s">
        <v>2735</v>
      </c>
      <c r="Y1773" s="12" t="str">
        <f t="shared" si="82"/>
        <v/>
      </c>
      <c r="Z1773" s="9">
        <v>2008</v>
      </c>
      <c r="AA1773" s="15" t="s">
        <v>2437</v>
      </c>
      <c r="AB1773" s="11" t="str">
        <f t="shared" si="83"/>
        <v>Not Threatened</v>
      </c>
      <c r="AC1773" s="11" t="s">
        <v>1518</v>
      </c>
      <c r="AD1773" s="13" t="s">
        <v>2373</v>
      </c>
      <c r="AE1773" s="11" t="s">
        <v>1143</v>
      </c>
    </row>
    <row r="1774" spans="1:31">
      <c r="A1774" s="9" t="s">
        <v>1435</v>
      </c>
      <c r="B1774" s="15" t="s">
        <v>2438</v>
      </c>
      <c r="C1774" s="9">
        <v>2012</v>
      </c>
      <c r="D1774" s="11" t="str">
        <f t="shared" si="81"/>
        <v>At Risk</v>
      </c>
      <c r="E1774" s="11" t="s">
        <v>244</v>
      </c>
      <c r="F1774" s="11" t="s">
        <v>126</v>
      </c>
      <c r="G1774" s="9" t="s">
        <v>153</v>
      </c>
      <c r="H1774" s="12" t="s">
        <v>2735</v>
      </c>
      <c r="I1774" s="12" t="s">
        <v>2735</v>
      </c>
      <c r="L1774" s="12" t="s">
        <v>1784</v>
      </c>
      <c r="O1774" s="12" t="s">
        <v>726</v>
      </c>
      <c r="S1774" s="12" t="s">
        <v>676</v>
      </c>
      <c r="Y1774" s="12" t="str">
        <f t="shared" si="82"/>
        <v>DP, IE, RF</v>
      </c>
      <c r="Z1774" s="9">
        <v>2008</v>
      </c>
      <c r="AA1774" s="15" t="s">
        <v>2438</v>
      </c>
      <c r="AB1774" s="11" t="str">
        <f t="shared" si="83"/>
        <v>At Risk</v>
      </c>
      <c r="AC1774" s="11" t="s">
        <v>244</v>
      </c>
      <c r="AD1774" s="13" t="s">
        <v>2373</v>
      </c>
      <c r="AE1774" s="11" t="s">
        <v>1143</v>
      </c>
    </row>
    <row r="1775" spans="1:31">
      <c r="A1775" s="9" t="s">
        <v>1435</v>
      </c>
      <c r="B1775" s="15" t="s">
        <v>2439</v>
      </c>
      <c r="C1775" s="9">
        <v>2012</v>
      </c>
      <c r="D1775" s="11" t="str">
        <f t="shared" si="81"/>
        <v>Not Threatened</v>
      </c>
      <c r="E1775" s="11" t="s">
        <v>1518</v>
      </c>
      <c r="F1775" s="11" t="s">
        <v>317</v>
      </c>
      <c r="G1775" s="9" t="s">
        <v>155</v>
      </c>
      <c r="H1775" s="12" t="s">
        <v>2735</v>
      </c>
      <c r="I1775" s="12" t="s">
        <v>2735</v>
      </c>
      <c r="Y1775" s="12" t="str">
        <f t="shared" si="82"/>
        <v/>
      </c>
      <c r="Z1775" s="9">
        <v>2008</v>
      </c>
      <c r="AA1775" s="15" t="s">
        <v>2439</v>
      </c>
      <c r="AB1775" s="11" t="str">
        <f t="shared" si="83"/>
        <v>Not Threatened</v>
      </c>
      <c r="AC1775" s="11" t="s">
        <v>1518</v>
      </c>
      <c r="AD1775" s="13" t="s">
        <v>2373</v>
      </c>
      <c r="AE1775" s="11" t="s">
        <v>1143</v>
      </c>
    </row>
    <row r="1776" spans="1:31">
      <c r="A1776" s="9" t="s">
        <v>1435</v>
      </c>
      <c r="B1776" s="15" t="s">
        <v>2440</v>
      </c>
      <c r="C1776" s="9">
        <v>2012</v>
      </c>
      <c r="D1776" s="11" t="str">
        <f t="shared" si="81"/>
        <v>At Risk</v>
      </c>
      <c r="E1776" s="11" t="s">
        <v>725</v>
      </c>
      <c r="F1776" s="11" t="s">
        <v>317</v>
      </c>
      <c r="G1776" s="9" t="s">
        <v>155</v>
      </c>
      <c r="H1776" s="12" t="s">
        <v>2735</v>
      </c>
      <c r="I1776" s="12" t="s">
        <v>2735</v>
      </c>
      <c r="J1776" s="12" t="s">
        <v>1939</v>
      </c>
      <c r="O1776" s="12" t="s">
        <v>726</v>
      </c>
      <c r="Y1776" s="12" t="str">
        <f t="shared" si="82"/>
        <v>CD, IE</v>
      </c>
      <c r="Z1776" s="9">
        <v>2008</v>
      </c>
      <c r="AA1776" s="15" t="s">
        <v>2440</v>
      </c>
      <c r="AB1776" s="11" t="str">
        <f t="shared" si="83"/>
        <v>At Risk</v>
      </c>
      <c r="AC1776" s="11" t="s">
        <v>725</v>
      </c>
      <c r="AD1776" s="13" t="s">
        <v>2373</v>
      </c>
      <c r="AE1776" s="11" t="s">
        <v>1143</v>
      </c>
    </row>
    <row r="1777" spans="1:31">
      <c r="A1777" s="9" t="s">
        <v>1435</v>
      </c>
      <c r="B1777" s="15" t="s">
        <v>2441</v>
      </c>
      <c r="C1777" s="9">
        <v>2012</v>
      </c>
      <c r="D1777" s="11" t="str">
        <f t="shared" si="81"/>
        <v>Not Threatened</v>
      </c>
      <c r="E1777" s="11" t="s">
        <v>1518</v>
      </c>
      <c r="F1777" s="11" t="s">
        <v>317</v>
      </c>
      <c r="G1777" s="9" t="s">
        <v>155</v>
      </c>
      <c r="H1777" s="12" t="s">
        <v>2735</v>
      </c>
      <c r="I1777" s="12" t="s">
        <v>2735</v>
      </c>
      <c r="Y1777" s="12" t="str">
        <f t="shared" si="82"/>
        <v/>
      </c>
      <c r="Z1777" s="9">
        <v>2008</v>
      </c>
      <c r="AA1777" s="15" t="s">
        <v>2441</v>
      </c>
      <c r="AB1777" s="11" t="str">
        <f t="shared" si="83"/>
        <v>Not Threatened</v>
      </c>
      <c r="AC1777" s="11" t="s">
        <v>1518</v>
      </c>
      <c r="AD1777" s="13" t="s">
        <v>2373</v>
      </c>
      <c r="AE1777" s="11" t="s">
        <v>1143</v>
      </c>
    </row>
    <row r="1778" spans="1:31">
      <c r="A1778" s="9" t="s">
        <v>1435</v>
      </c>
      <c r="B1778" s="15" t="s">
        <v>2442</v>
      </c>
      <c r="C1778" s="9">
        <v>2012</v>
      </c>
      <c r="D1778" s="11" t="str">
        <f t="shared" si="81"/>
        <v>At Risk</v>
      </c>
      <c r="E1778" s="11" t="s">
        <v>725</v>
      </c>
      <c r="F1778" s="11" t="s">
        <v>317</v>
      </c>
      <c r="G1778" s="9" t="s">
        <v>155</v>
      </c>
      <c r="H1778" s="12" t="s">
        <v>2735</v>
      </c>
      <c r="I1778" s="12" t="s">
        <v>2735</v>
      </c>
      <c r="J1778" s="12" t="s">
        <v>1939</v>
      </c>
      <c r="O1778" s="12" t="s">
        <v>726</v>
      </c>
      <c r="Y1778" s="12" t="str">
        <f t="shared" si="82"/>
        <v>CD, IE</v>
      </c>
      <c r="Z1778" s="9">
        <v>2008</v>
      </c>
      <c r="AA1778" s="15" t="s">
        <v>2442</v>
      </c>
      <c r="AB1778" s="11" t="str">
        <f t="shared" si="83"/>
        <v>At Risk</v>
      </c>
      <c r="AC1778" s="11" t="s">
        <v>725</v>
      </c>
      <c r="AD1778" s="13" t="s">
        <v>2373</v>
      </c>
      <c r="AE1778" s="11" t="s">
        <v>1143</v>
      </c>
    </row>
    <row r="1779" spans="1:31">
      <c r="A1779" s="9" t="s">
        <v>1435</v>
      </c>
      <c r="B1779" s="15" t="s">
        <v>2443</v>
      </c>
      <c r="C1779" s="9">
        <v>2012</v>
      </c>
      <c r="D1779" s="11" t="str">
        <f t="shared" si="81"/>
        <v>Not Threatened</v>
      </c>
      <c r="E1779" s="11" t="s">
        <v>1518</v>
      </c>
      <c r="F1779" s="11" t="s">
        <v>317</v>
      </c>
      <c r="G1779" s="9" t="s">
        <v>155</v>
      </c>
      <c r="H1779" s="12" t="s">
        <v>2735</v>
      </c>
      <c r="I1779" s="12" t="s">
        <v>2735</v>
      </c>
      <c r="Y1779" s="12" t="str">
        <f t="shared" si="82"/>
        <v/>
      </c>
      <c r="Z1779" s="9">
        <v>2008</v>
      </c>
      <c r="AA1779" s="15" t="s">
        <v>2443</v>
      </c>
      <c r="AB1779" s="11" t="str">
        <f t="shared" si="83"/>
        <v>Not Threatened</v>
      </c>
      <c r="AC1779" s="11" t="s">
        <v>1518</v>
      </c>
      <c r="AD1779" s="13" t="s">
        <v>2373</v>
      </c>
      <c r="AE1779" s="11" t="s">
        <v>1143</v>
      </c>
    </row>
    <row r="1780" spans="1:31">
      <c r="A1780" s="9" t="s">
        <v>1435</v>
      </c>
      <c r="B1780" s="15" t="s">
        <v>2444</v>
      </c>
      <c r="C1780" s="9">
        <v>2012</v>
      </c>
      <c r="D1780" s="11" t="str">
        <f t="shared" si="81"/>
        <v>Threatened</v>
      </c>
      <c r="E1780" s="11" t="s">
        <v>508</v>
      </c>
      <c r="F1780" s="11" t="s">
        <v>2849</v>
      </c>
      <c r="G1780" s="9" t="s">
        <v>155</v>
      </c>
      <c r="H1780" s="12" t="s">
        <v>2740</v>
      </c>
      <c r="I1780" s="12" t="s">
        <v>2739</v>
      </c>
      <c r="L1780" s="12" t="s">
        <v>1784</v>
      </c>
      <c r="S1780" s="12" t="s">
        <v>676</v>
      </c>
      <c r="T1780" s="12" t="s">
        <v>802</v>
      </c>
      <c r="Y1780" s="12" t="str">
        <f t="shared" si="82"/>
        <v>DP, RF, RR</v>
      </c>
      <c r="Z1780" s="9">
        <v>2008</v>
      </c>
      <c r="AA1780" s="15" t="s">
        <v>2444</v>
      </c>
      <c r="AB1780" s="11" t="str">
        <f t="shared" si="83"/>
        <v>Threatened</v>
      </c>
      <c r="AC1780" s="11" t="s">
        <v>799</v>
      </c>
      <c r="AD1780" s="13" t="s">
        <v>2373</v>
      </c>
      <c r="AE1780" s="11" t="s">
        <v>1143</v>
      </c>
    </row>
    <row r="1781" spans="1:31" ht="25.5">
      <c r="A1781" s="9" t="s">
        <v>1435</v>
      </c>
      <c r="B1781" s="14" t="s">
        <v>1288</v>
      </c>
      <c r="C1781" s="9">
        <v>2012</v>
      </c>
      <c r="D1781" s="11" t="str">
        <f t="shared" si="81"/>
        <v>At Risk</v>
      </c>
      <c r="E1781" s="11" t="s">
        <v>725</v>
      </c>
      <c r="F1781" s="11" t="s">
        <v>317</v>
      </c>
      <c r="G1781" s="9" t="s">
        <v>155</v>
      </c>
      <c r="H1781" s="12" t="s">
        <v>2735</v>
      </c>
      <c r="I1781" s="12" t="s">
        <v>2735</v>
      </c>
      <c r="O1781" s="12" t="s">
        <v>726</v>
      </c>
      <c r="T1781" s="12" t="s">
        <v>802</v>
      </c>
      <c r="Y1781" s="12" t="str">
        <f t="shared" si="82"/>
        <v>IE, RR</v>
      </c>
      <c r="Z1781" s="9">
        <v>2008</v>
      </c>
      <c r="AA1781" s="14" t="s">
        <v>1288</v>
      </c>
      <c r="AB1781" s="11" t="str">
        <f t="shared" si="83"/>
        <v>At Risk</v>
      </c>
      <c r="AC1781" s="11" t="s">
        <v>725</v>
      </c>
      <c r="AD1781" s="9" t="s">
        <v>1546</v>
      </c>
      <c r="AE1781" s="9" t="s">
        <v>580</v>
      </c>
    </row>
    <row r="1782" spans="1:31" ht="25.5">
      <c r="A1782" s="9" t="s">
        <v>1435</v>
      </c>
      <c r="B1782" s="15" t="s">
        <v>2677</v>
      </c>
      <c r="C1782" s="9">
        <v>2012</v>
      </c>
      <c r="D1782" s="11" t="str">
        <f t="shared" si="81"/>
        <v>Not Threatened</v>
      </c>
      <c r="E1782" s="11" t="s">
        <v>1518</v>
      </c>
      <c r="F1782" s="11" t="s">
        <v>317</v>
      </c>
      <c r="G1782" s="9" t="s">
        <v>155</v>
      </c>
      <c r="H1782" s="12" t="s">
        <v>2735</v>
      </c>
      <c r="I1782" s="12" t="s">
        <v>2735</v>
      </c>
      <c r="Y1782" s="12" t="str">
        <f t="shared" si="82"/>
        <v/>
      </c>
      <c r="Z1782" s="9">
        <v>2008</v>
      </c>
      <c r="AA1782" s="15" t="s">
        <v>2677</v>
      </c>
      <c r="AB1782" s="11" t="str">
        <f t="shared" si="83"/>
        <v>Not Threatened</v>
      </c>
      <c r="AC1782" s="11" t="s">
        <v>1518</v>
      </c>
      <c r="AD1782" s="13" t="s">
        <v>2373</v>
      </c>
      <c r="AE1782" s="11" t="s">
        <v>580</v>
      </c>
    </row>
    <row r="1783" spans="1:31" ht="25.5">
      <c r="A1783" s="9" t="s">
        <v>1435</v>
      </c>
      <c r="B1783" s="15" t="s">
        <v>2678</v>
      </c>
      <c r="C1783" s="9">
        <v>2012</v>
      </c>
      <c r="D1783" s="11" t="str">
        <f t="shared" si="81"/>
        <v>Data Deficient</v>
      </c>
      <c r="E1783" s="11" t="s">
        <v>1334</v>
      </c>
      <c r="F1783" s="11" t="s">
        <v>317</v>
      </c>
      <c r="G1783" s="9" t="s">
        <v>317</v>
      </c>
      <c r="H1783" s="12" t="s">
        <v>2735</v>
      </c>
      <c r="I1783" s="12" t="s">
        <v>2735</v>
      </c>
      <c r="Y1783" s="12" t="str">
        <f t="shared" si="82"/>
        <v/>
      </c>
      <c r="Z1783" s="9">
        <v>2008</v>
      </c>
      <c r="AA1783" s="15" t="s">
        <v>2678</v>
      </c>
      <c r="AB1783" s="11" t="str">
        <f t="shared" si="83"/>
        <v>Data Deficient</v>
      </c>
      <c r="AC1783" s="11" t="s">
        <v>1334</v>
      </c>
      <c r="AD1783" s="13" t="s">
        <v>2373</v>
      </c>
      <c r="AE1783" s="11" t="s">
        <v>580</v>
      </c>
    </row>
    <row r="1784" spans="1:31">
      <c r="A1784" s="9" t="s">
        <v>1435</v>
      </c>
      <c r="B1784" s="15" t="s">
        <v>2949</v>
      </c>
      <c r="C1784" s="9">
        <v>2012</v>
      </c>
      <c r="D1784" s="11" t="str">
        <f t="shared" si="81"/>
        <v>—</v>
      </c>
      <c r="E1784" s="11" t="s">
        <v>320</v>
      </c>
      <c r="F1784" s="11" t="s">
        <v>317</v>
      </c>
      <c r="G1784" s="9" t="s">
        <v>109</v>
      </c>
      <c r="H1784" s="12" t="s">
        <v>2754</v>
      </c>
      <c r="I1784" s="12" t="s">
        <v>2735</v>
      </c>
      <c r="Y1784" s="12" t="str">
        <f t="shared" si="82"/>
        <v/>
      </c>
      <c r="Z1784" s="9">
        <v>2008</v>
      </c>
      <c r="AA1784" s="15" t="s">
        <v>2949</v>
      </c>
      <c r="AB1784" s="11" t="str">
        <f t="shared" si="83"/>
        <v>—</v>
      </c>
      <c r="AC1784" s="11" t="s">
        <v>320</v>
      </c>
      <c r="AD1784" s="13" t="s">
        <v>2373</v>
      </c>
      <c r="AE1784" s="11" t="s">
        <v>580</v>
      </c>
    </row>
    <row r="1785" spans="1:31">
      <c r="A1785" s="9" t="s">
        <v>1435</v>
      </c>
      <c r="B1785" s="15" t="s">
        <v>1563</v>
      </c>
      <c r="C1785" s="9">
        <v>2012</v>
      </c>
      <c r="D1785" s="11" t="str">
        <f t="shared" si="81"/>
        <v>Not Threatened</v>
      </c>
      <c r="E1785" s="11" t="s">
        <v>1518</v>
      </c>
      <c r="F1785" s="11" t="s">
        <v>317</v>
      </c>
      <c r="G1785" s="9" t="s">
        <v>155</v>
      </c>
      <c r="H1785" s="12" t="s">
        <v>2735</v>
      </c>
      <c r="I1785" s="12" t="s">
        <v>2735</v>
      </c>
      <c r="Y1785" s="12" t="str">
        <f t="shared" si="82"/>
        <v/>
      </c>
      <c r="Z1785" s="9">
        <v>2008</v>
      </c>
      <c r="AA1785" s="15" t="s">
        <v>1563</v>
      </c>
      <c r="AB1785" s="11" t="str">
        <f t="shared" si="83"/>
        <v>Not Threatened</v>
      </c>
      <c r="AC1785" s="11" t="s">
        <v>1518</v>
      </c>
      <c r="AD1785" s="13" t="s">
        <v>2373</v>
      </c>
      <c r="AE1785" s="11" t="s">
        <v>487</v>
      </c>
    </row>
    <row r="1786" spans="1:31">
      <c r="A1786" s="9" t="s">
        <v>1435</v>
      </c>
      <c r="B1786" s="10" t="s">
        <v>2654</v>
      </c>
      <c r="C1786" s="9">
        <v>2012</v>
      </c>
      <c r="D1786" s="11" t="str">
        <f t="shared" si="81"/>
        <v>At Risk</v>
      </c>
      <c r="E1786" s="11" t="s">
        <v>725</v>
      </c>
      <c r="F1786" s="11" t="s">
        <v>317</v>
      </c>
      <c r="G1786" s="9" t="s">
        <v>155</v>
      </c>
      <c r="H1786" s="12" t="s">
        <v>2735</v>
      </c>
      <c r="I1786" s="12" t="s">
        <v>2735</v>
      </c>
      <c r="T1786" s="12" t="s">
        <v>802</v>
      </c>
      <c r="U1786" s="12" t="s">
        <v>319</v>
      </c>
      <c r="Y1786" s="12" t="str">
        <f t="shared" si="82"/>
        <v>RR, SO</v>
      </c>
      <c r="Z1786" s="9">
        <v>2008</v>
      </c>
      <c r="AA1786" s="14" t="s">
        <v>1199</v>
      </c>
      <c r="AB1786" s="11" t="str">
        <f t="shared" si="83"/>
        <v>At Risk</v>
      </c>
      <c r="AC1786" s="11" t="s">
        <v>725</v>
      </c>
      <c r="AD1786" s="13" t="s">
        <v>2373</v>
      </c>
      <c r="AE1786" s="11" t="s">
        <v>887</v>
      </c>
    </row>
    <row r="1787" spans="1:31">
      <c r="A1787" s="9" t="s">
        <v>1435</v>
      </c>
      <c r="B1787" s="10" t="s">
        <v>757</v>
      </c>
      <c r="C1787" s="9">
        <v>2012</v>
      </c>
      <c r="D1787" s="11" t="str">
        <f t="shared" si="81"/>
        <v>At Risk</v>
      </c>
      <c r="E1787" s="11" t="s">
        <v>244</v>
      </c>
      <c r="F1787" s="11" t="s">
        <v>767</v>
      </c>
      <c r="G1787" s="9" t="s">
        <v>154</v>
      </c>
      <c r="H1787" s="12" t="s">
        <v>2735</v>
      </c>
      <c r="I1787" s="12" t="s">
        <v>2735</v>
      </c>
      <c r="T1787" s="12" t="s">
        <v>802</v>
      </c>
      <c r="U1787" s="12" t="s">
        <v>319</v>
      </c>
      <c r="Y1787" s="12" t="str">
        <f t="shared" si="82"/>
        <v>RR, SO</v>
      </c>
      <c r="Z1787" s="9">
        <v>2008</v>
      </c>
      <c r="AA1787" s="10" t="s">
        <v>2655</v>
      </c>
      <c r="AB1787" s="11" t="str">
        <f t="shared" si="83"/>
        <v>At Risk</v>
      </c>
      <c r="AC1787" s="11" t="s">
        <v>244</v>
      </c>
      <c r="AD1787" s="13" t="s">
        <v>2373</v>
      </c>
      <c r="AE1787" s="11" t="s">
        <v>887</v>
      </c>
    </row>
    <row r="1788" spans="1:31">
      <c r="A1788" s="9" t="s">
        <v>1435</v>
      </c>
      <c r="B1788" s="15" t="s">
        <v>926</v>
      </c>
      <c r="C1788" s="9">
        <v>2012</v>
      </c>
      <c r="D1788" s="11" t="str">
        <f t="shared" si="81"/>
        <v>Not Threatened</v>
      </c>
      <c r="E1788" s="11" t="s">
        <v>1518</v>
      </c>
      <c r="F1788" s="11" t="s">
        <v>317</v>
      </c>
      <c r="G1788" s="9" t="s">
        <v>155</v>
      </c>
      <c r="H1788" s="12" t="s">
        <v>2735</v>
      </c>
      <c r="I1788" s="12" t="s">
        <v>2735</v>
      </c>
      <c r="Y1788" s="12" t="str">
        <f t="shared" si="82"/>
        <v/>
      </c>
      <c r="Z1788" s="9">
        <v>2008</v>
      </c>
      <c r="AA1788" s="15" t="s">
        <v>926</v>
      </c>
      <c r="AB1788" s="11" t="str">
        <f t="shared" si="83"/>
        <v>Not Threatened</v>
      </c>
      <c r="AC1788" s="11" t="s">
        <v>1518</v>
      </c>
      <c r="AD1788" s="13" t="s">
        <v>2373</v>
      </c>
      <c r="AE1788" s="11" t="s">
        <v>1644</v>
      </c>
    </row>
    <row r="1789" spans="1:31">
      <c r="A1789" s="9" t="s">
        <v>1435</v>
      </c>
      <c r="B1789" s="15" t="s">
        <v>927</v>
      </c>
      <c r="C1789" s="9">
        <v>2012</v>
      </c>
      <c r="D1789" s="11" t="str">
        <f t="shared" si="81"/>
        <v>Not Threatened</v>
      </c>
      <c r="E1789" s="11" t="s">
        <v>1518</v>
      </c>
      <c r="F1789" s="11" t="s">
        <v>317</v>
      </c>
      <c r="G1789" s="9" t="s">
        <v>155</v>
      </c>
      <c r="H1789" s="12" t="s">
        <v>2735</v>
      </c>
      <c r="I1789" s="12" t="s">
        <v>2735</v>
      </c>
      <c r="Y1789" s="12" t="str">
        <f t="shared" si="82"/>
        <v/>
      </c>
      <c r="Z1789" s="9">
        <v>2008</v>
      </c>
      <c r="AA1789" s="15" t="s">
        <v>927</v>
      </c>
      <c r="AB1789" s="11" t="str">
        <f t="shared" si="83"/>
        <v>Not Threatened</v>
      </c>
      <c r="AC1789" s="11" t="s">
        <v>1518</v>
      </c>
      <c r="AD1789" s="13" t="s">
        <v>2373</v>
      </c>
      <c r="AE1789" s="11" t="s">
        <v>1644</v>
      </c>
    </row>
    <row r="1790" spans="1:31">
      <c r="A1790" s="9" t="s">
        <v>1435</v>
      </c>
      <c r="B1790" s="15" t="s">
        <v>928</v>
      </c>
      <c r="C1790" s="9">
        <v>2012</v>
      </c>
      <c r="D1790" s="11" t="str">
        <f t="shared" si="81"/>
        <v>Not Threatened</v>
      </c>
      <c r="E1790" s="11" t="s">
        <v>1518</v>
      </c>
      <c r="F1790" s="11" t="s">
        <v>317</v>
      </c>
      <c r="G1790" s="9" t="s">
        <v>155</v>
      </c>
      <c r="H1790" s="12" t="s">
        <v>2735</v>
      </c>
      <c r="I1790" s="12" t="s">
        <v>2735</v>
      </c>
      <c r="Y1790" s="12" t="str">
        <f t="shared" si="82"/>
        <v/>
      </c>
      <c r="Z1790" s="9">
        <v>2008</v>
      </c>
      <c r="AA1790" s="15" t="s">
        <v>928</v>
      </c>
      <c r="AB1790" s="11" t="str">
        <f t="shared" si="83"/>
        <v>Not Threatened</v>
      </c>
      <c r="AC1790" s="11" t="s">
        <v>1518</v>
      </c>
      <c r="AD1790" s="13" t="s">
        <v>2373</v>
      </c>
      <c r="AE1790" s="11" t="s">
        <v>1644</v>
      </c>
    </row>
    <row r="1791" spans="1:31">
      <c r="A1791" s="9" t="s">
        <v>1435</v>
      </c>
      <c r="B1791" s="15" t="s">
        <v>929</v>
      </c>
      <c r="C1791" s="9">
        <v>2012</v>
      </c>
      <c r="D1791" s="11" t="str">
        <f t="shared" si="81"/>
        <v>Not Threatened</v>
      </c>
      <c r="E1791" s="11" t="s">
        <v>1518</v>
      </c>
      <c r="F1791" s="11" t="s">
        <v>317</v>
      </c>
      <c r="G1791" s="9" t="s">
        <v>155</v>
      </c>
      <c r="H1791" s="12" t="s">
        <v>2735</v>
      </c>
      <c r="I1791" s="12" t="s">
        <v>2735</v>
      </c>
      <c r="Y1791" s="12" t="str">
        <f t="shared" si="82"/>
        <v/>
      </c>
      <c r="Z1791" s="9">
        <v>2008</v>
      </c>
      <c r="AA1791" s="15" t="s">
        <v>929</v>
      </c>
      <c r="AB1791" s="11" t="str">
        <f t="shared" si="83"/>
        <v>Not Threatened</v>
      </c>
      <c r="AC1791" s="11" t="s">
        <v>1518</v>
      </c>
      <c r="AD1791" s="13" t="s">
        <v>2373</v>
      </c>
      <c r="AE1791" s="11" t="s">
        <v>1644</v>
      </c>
    </row>
    <row r="1792" spans="1:31">
      <c r="A1792" s="9" t="s">
        <v>1435</v>
      </c>
      <c r="B1792" s="15" t="s">
        <v>930</v>
      </c>
      <c r="C1792" s="9">
        <v>2012</v>
      </c>
      <c r="D1792" s="11" t="str">
        <f t="shared" si="81"/>
        <v>Not Threatened</v>
      </c>
      <c r="E1792" s="11" t="s">
        <v>1518</v>
      </c>
      <c r="F1792" s="11" t="s">
        <v>317</v>
      </c>
      <c r="G1792" s="9" t="s">
        <v>155</v>
      </c>
      <c r="H1792" s="12" t="s">
        <v>2735</v>
      </c>
      <c r="I1792" s="12" t="s">
        <v>2735</v>
      </c>
      <c r="Y1792" s="12" t="str">
        <f t="shared" si="82"/>
        <v/>
      </c>
      <c r="Z1792" s="9">
        <v>2008</v>
      </c>
      <c r="AA1792" s="15" t="s">
        <v>930</v>
      </c>
      <c r="AB1792" s="11" t="str">
        <f t="shared" si="83"/>
        <v>Not Threatened</v>
      </c>
      <c r="AC1792" s="11" t="s">
        <v>1518</v>
      </c>
      <c r="AD1792" s="13" t="s">
        <v>2373</v>
      </c>
      <c r="AE1792" s="11" t="s">
        <v>1644</v>
      </c>
    </row>
    <row r="1793" spans="1:31">
      <c r="A1793" s="9" t="s">
        <v>1435</v>
      </c>
      <c r="B1793" s="15" t="s">
        <v>931</v>
      </c>
      <c r="C1793" s="9">
        <v>2012</v>
      </c>
      <c r="D1793" s="11" t="str">
        <f t="shared" si="81"/>
        <v>Not Threatened</v>
      </c>
      <c r="E1793" s="11" t="s">
        <v>1518</v>
      </c>
      <c r="F1793" s="11" t="s">
        <v>317</v>
      </c>
      <c r="G1793" s="9" t="s">
        <v>155</v>
      </c>
      <c r="H1793" s="12" t="s">
        <v>2735</v>
      </c>
      <c r="I1793" s="12" t="s">
        <v>2735</v>
      </c>
      <c r="Y1793" s="12" t="str">
        <f t="shared" si="82"/>
        <v/>
      </c>
      <c r="Z1793" s="9">
        <v>2008</v>
      </c>
      <c r="AA1793" s="15" t="s">
        <v>931</v>
      </c>
      <c r="AB1793" s="11" t="str">
        <f t="shared" si="83"/>
        <v>Not Threatened</v>
      </c>
      <c r="AC1793" s="11" t="s">
        <v>1518</v>
      </c>
      <c r="AD1793" s="13" t="s">
        <v>2373</v>
      </c>
      <c r="AE1793" s="11" t="s">
        <v>1644</v>
      </c>
    </row>
    <row r="1794" spans="1:31">
      <c r="A1794" s="9" t="s">
        <v>1435</v>
      </c>
      <c r="B1794" s="15" t="s">
        <v>2264</v>
      </c>
      <c r="C1794" s="9">
        <v>2012</v>
      </c>
      <c r="D1794" s="11" t="str">
        <f t="shared" ref="D1794:D1857" si="84">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1794" s="11" t="s">
        <v>725</v>
      </c>
      <c r="F1794" s="11" t="s">
        <v>317</v>
      </c>
      <c r="G1794" s="9" t="s">
        <v>155</v>
      </c>
      <c r="H1794" s="12" t="s">
        <v>2736</v>
      </c>
      <c r="I1794" s="12" t="s">
        <v>2739</v>
      </c>
      <c r="U1794" s="12" t="s">
        <v>319</v>
      </c>
      <c r="Y1794" s="12" t="str">
        <f t="shared" si="82"/>
        <v>SO</v>
      </c>
      <c r="Z1794" s="9">
        <v>2008</v>
      </c>
      <c r="AA1794" s="15" t="s">
        <v>2264</v>
      </c>
      <c r="AB1794" s="11" t="str">
        <f t="shared" si="83"/>
        <v>Not Threatened</v>
      </c>
      <c r="AC1794" s="11" t="s">
        <v>1518</v>
      </c>
      <c r="AD1794" s="13" t="s">
        <v>2373</v>
      </c>
      <c r="AE1794" s="11" t="s">
        <v>748</v>
      </c>
    </row>
    <row r="1795" spans="1:31">
      <c r="A1795" s="9" t="s">
        <v>1435</v>
      </c>
      <c r="B1795" s="15" t="s">
        <v>1519</v>
      </c>
      <c r="C1795" s="9">
        <v>2012</v>
      </c>
      <c r="D1795" s="11" t="str">
        <f t="shared" si="84"/>
        <v>Not Threatened</v>
      </c>
      <c r="E1795" s="11" t="s">
        <v>1518</v>
      </c>
      <c r="F1795" s="11" t="s">
        <v>317</v>
      </c>
      <c r="G1795" s="9" t="s">
        <v>155</v>
      </c>
      <c r="H1795" s="12" t="s">
        <v>2735</v>
      </c>
      <c r="I1795" s="12" t="s">
        <v>2735</v>
      </c>
      <c r="Y1795" s="12" t="str">
        <f t="shared" ref="Y1795:Y1858" si="85">SUBSTITUTE(TRIM(J1795&amp;" "&amp;K1795&amp;" "&amp;L1795&amp;" "&amp;M1795&amp;" "&amp;N1795&amp;" "&amp;O1795&amp;" "&amp;P1795&amp;" "&amp;Q1795&amp;" "&amp;R1795&amp;" "&amp;S1795&amp;" "&amp;T1795&amp;" "&amp;U1795&amp;" "&amp;V1795&amp;" "&amp;W1795&amp;" "&amp;X1795)," ",", ")</f>
        <v/>
      </c>
      <c r="Z1795" s="9">
        <v>2008</v>
      </c>
      <c r="AA1795" s="15" t="s">
        <v>1519</v>
      </c>
      <c r="AB1795" s="11" t="str">
        <f t="shared" si="83"/>
        <v>Not Threatened</v>
      </c>
      <c r="AC1795" s="11" t="s">
        <v>1518</v>
      </c>
      <c r="AD1795" s="13" t="s">
        <v>2373</v>
      </c>
      <c r="AE1795" s="11" t="s">
        <v>748</v>
      </c>
    </row>
    <row r="1796" spans="1:31">
      <c r="A1796" s="9" t="s">
        <v>1435</v>
      </c>
      <c r="B1796" s="15" t="s">
        <v>379</v>
      </c>
      <c r="C1796" s="9">
        <v>2012</v>
      </c>
      <c r="D1796" s="11" t="str">
        <f t="shared" si="84"/>
        <v>Not Threatened</v>
      </c>
      <c r="E1796" s="11" t="s">
        <v>1518</v>
      </c>
      <c r="F1796" s="11" t="s">
        <v>317</v>
      </c>
      <c r="G1796" s="9" t="s">
        <v>155</v>
      </c>
      <c r="H1796" s="12" t="s">
        <v>2735</v>
      </c>
      <c r="I1796" s="12" t="s">
        <v>2735</v>
      </c>
      <c r="Y1796" s="12" t="str">
        <f t="shared" si="85"/>
        <v/>
      </c>
      <c r="Z1796" s="9">
        <v>2008</v>
      </c>
      <c r="AA1796" s="15" t="s">
        <v>379</v>
      </c>
      <c r="AB1796" s="11" t="str">
        <f t="shared" si="83"/>
        <v>Not Threatened</v>
      </c>
      <c r="AC1796" s="11" t="s">
        <v>1518</v>
      </c>
      <c r="AD1796" s="13" t="s">
        <v>2373</v>
      </c>
      <c r="AE1796" s="11" t="s">
        <v>748</v>
      </c>
    </row>
    <row r="1797" spans="1:31">
      <c r="A1797" s="9" t="s">
        <v>1435</v>
      </c>
      <c r="B1797" s="15" t="s">
        <v>380</v>
      </c>
      <c r="C1797" s="9">
        <v>2012</v>
      </c>
      <c r="D1797" s="11" t="str">
        <f t="shared" si="84"/>
        <v>Not Threatened</v>
      </c>
      <c r="E1797" s="11" t="s">
        <v>1518</v>
      </c>
      <c r="F1797" s="11" t="s">
        <v>317</v>
      </c>
      <c r="G1797" s="9" t="s">
        <v>155</v>
      </c>
      <c r="H1797" s="12" t="s">
        <v>2735</v>
      </c>
      <c r="I1797" s="12" t="s">
        <v>2735</v>
      </c>
      <c r="Y1797" s="12" t="str">
        <f t="shared" si="85"/>
        <v/>
      </c>
      <c r="Z1797" s="9">
        <v>2008</v>
      </c>
      <c r="AA1797" s="15" t="s">
        <v>380</v>
      </c>
      <c r="AB1797" s="11" t="str">
        <f t="shared" ref="AB1797:AB1860" si="8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797" s="11" t="s">
        <v>1518</v>
      </c>
      <c r="AD1797" s="13" t="s">
        <v>2373</v>
      </c>
      <c r="AE1797" s="11" t="s">
        <v>748</v>
      </c>
    </row>
    <row r="1798" spans="1:31">
      <c r="A1798" s="9" t="s">
        <v>1435</v>
      </c>
      <c r="B1798" s="15" t="s">
        <v>1154</v>
      </c>
      <c r="C1798" s="9">
        <v>2012</v>
      </c>
      <c r="D1798" s="11" t="str">
        <f t="shared" si="84"/>
        <v>Not Threatened</v>
      </c>
      <c r="E1798" s="11" t="s">
        <v>1518</v>
      </c>
      <c r="F1798" s="11" t="s">
        <v>317</v>
      </c>
      <c r="G1798" s="9" t="s">
        <v>155</v>
      </c>
      <c r="H1798" s="12" t="s">
        <v>2735</v>
      </c>
      <c r="I1798" s="12" t="s">
        <v>2735</v>
      </c>
      <c r="Y1798" s="12" t="str">
        <f t="shared" si="85"/>
        <v/>
      </c>
      <c r="Z1798" s="9">
        <v>2008</v>
      </c>
      <c r="AA1798" s="15" t="s">
        <v>1154</v>
      </c>
      <c r="AB1798" s="11" t="str">
        <f t="shared" si="86"/>
        <v>Not Threatened</v>
      </c>
      <c r="AC1798" s="11" t="s">
        <v>1518</v>
      </c>
      <c r="AD1798" s="13" t="s">
        <v>2373</v>
      </c>
      <c r="AE1798" s="11" t="s">
        <v>746</v>
      </c>
    </row>
    <row r="1799" spans="1:31">
      <c r="A1799" s="9" t="s">
        <v>1435</v>
      </c>
      <c r="B1799" s="15" t="s">
        <v>1155</v>
      </c>
      <c r="C1799" s="9">
        <v>2012</v>
      </c>
      <c r="D1799" s="11" t="str">
        <f t="shared" si="84"/>
        <v>Not Threatened</v>
      </c>
      <c r="E1799" s="11" t="s">
        <v>1518</v>
      </c>
      <c r="F1799" s="11" t="s">
        <v>317</v>
      </c>
      <c r="G1799" s="9" t="s">
        <v>155</v>
      </c>
      <c r="H1799" s="12" t="s">
        <v>2735</v>
      </c>
      <c r="I1799" s="12" t="s">
        <v>2735</v>
      </c>
      <c r="Y1799" s="12" t="str">
        <f t="shared" si="85"/>
        <v/>
      </c>
      <c r="Z1799" s="9">
        <v>2008</v>
      </c>
      <c r="AA1799" s="15" t="s">
        <v>1155</v>
      </c>
      <c r="AB1799" s="11" t="str">
        <f t="shared" si="86"/>
        <v>Not Threatened</v>
      </c>
      <c r="AC1799" s="11" t="s">
        <v>1518</v>
      </c>
      <c r="AD1799" s="13" t="s">
        <v>2373</v>
      </c>
      <c r="AE1799" s="11" t="s">
        <v>746</v>
      </c>
    </row>
    <row r="1800" spans="1:31">
      <c r="A1800" s="9" t="s">
        <v>1435</v>
      </c>
      <c r="B1800" s="15" t="s">
        <v>2261</v>
      </c>
      <c r="C1800" s="9">
        <v>2012</v>
      </c>
      <c r="D1800" s="11" t="str">
        <f t="shared" si="84"/>
        <v>Not Threatened</v>
      </c>
      <c r="E1800" s="11" t="s">
        <v>1518</v>
      </c>
      <c r="F1800" s="11" t="s">
        <v>317</v>
      </c>
      <c r="G1800" s="9" t="s">
        <v>155</v>
      </c>
      <c r="H1800" s="12" t="s">
        <v>2735</v>
      </c>
      <c r="I1800" s="12" t="s">
        <v>2735</v>
      </c>
      <c r="Y1800" s="12" t="str">
        <f t="shared" si="85"/>
        <v/>
      </c>
      <c r="Z1800" s="9">
        <v>2008</v>
      </c>
      <c r="AA1800" s="15" t="s">
        <v>2261</v>
      </c>
      <c r="AB1800" s="11" t="str">
        <f t="shared" si="86"/>
        <v>Not Threatened</v>
      </c>
      <c r="AC1800" s="11" t="s">
        <v>1518</v>
      </c>
      <c r="AD1800" s="13" t="s">
        <v>2373</v>
      </c>
      <c r="AE1800" s="11" t="s">
        <v>746</v>
      </c>
    </row>
    <row r="1801" spans="1:31">
      <c r="A1801" s="9" t="s">
        <v>1435</v>
      </c>
      <c r="B1801" s="15" t="s">
        <v>1156</v>
      </c>
      <c r="C1801" s="9">
        <v>2012</v>
      </c>
      <c r="D1801" s="11" t="str">
        <f t="shared" si="84"/>
        <v>Not Threatened</v>
      </c>
      <c r="E1801" s="11" t="s">
        <v>1518</v>
      </c>
      <c r="F1801" s="11" t="s">
        <v>317</v>
      </c>
      <c r="G1801" s="9" t="s">
        <v>155</v>
      </c>
      <c r="H1801" s="12" t="s">
        <v>2735</v>
      </c>
      <c r="I1801" s="12" t="s">
        <v>2735</v>
      </c>
      <c r="Y1801" s="12" t="str">
        <f t="shared" si="85"/>
        <v/>
      </c>
      <c r="Z1801" s="9">
        <v>2008</v>
      </c>
      <c r="AA1801" s="15" t="s">
        <v>1156</v>
      </c>
      <c r="AB1801" s="11" t="str">
        <f t="shared" si="86"/>
        <v>Not Threatened</v>
      </c>
      <c r="AC1801" s="11" t="s">
        <v>1518</v>
      </c>
      <c r="AD1801" s="13" t="s">
        <v>2373</v>
      </c>
      <c r="AE1801" s="11" t="s">
        <v>746</v>
      </c>
    </row>
    <row r="1802" spans="1:31">
      <c r="A1802" s="9" t="s">
        <v>1435</v>
      </c>
      <c r="B1802" s="15" t="s">
        <v>2262</v>
      </c>
      <c r="C1802" s="9">
        <v>2012</v>
      </c>
      <c r="D1802" s="11" t="str">
        <f t="shared" si="84"/>
        <v>Not Threatened</v>
      </c>
      <c r="E1802" s="11" t="s">
        <v>1518</v>
      </c>
      <c r="F1802" s="11" t="s">
        <v>317</v>
      </c>
      <c r="G1802" s="9" t="s">
        <v>155</v>
      </c>
      <c r="H1802" s="12" t="s">
        <v>2735</v>
      </c>
      <c r="I1802" s="12" t="s">
        <v>2735</v>
      </c>
      <c r="Y1802" s="12" t="str">
        <f t="shared" si="85"/>
        <v/>
      </c>
      <c r="Z1802" s="9">
        <v>2008</v>
      </c>
      <c r="AA1802" s="15" t="s">
        <v>2262</v>
      </c>
      <c r="AB1802" s="11" t="str">
        <f t="shared" si="86"/>
        <v>Not Threatened</v>
      </c>
      <c r="AC1802" s="11" t="s">
        <v>1518</v>
      </c>
      <c r="AD1802" s="13" t="s">
        <v>2373</v>
      </c>
      <c r="AE1802" s="11" t="s">
        <v>746</v>
      </c>
    </row>
    <row r="1803" spans="1:31" ht="25.5">
      <c r="A1803" s="9" t="s">
        <v>1435</v>
      </c>
      <c r="B1803" s="10" t="s">
        <v>2631</v>
      </c>
      <c r="C1803" s="9">
        <v>2012</v>
      </c>
      <c r="D1803" s="11" t="str">
        <f t="shared" si="84"/>
        <v>Not Threatened</v>
      </c>
      <c r="E1803" s="11" t="s">
        <v>1518</v>
      </c>
      <c r="F1803" s="11" t="s">
        <v>317</v>
      </c>
      <c r="G1803" s="9" t="s">
        <v>155</v>
      </c>
      <c r="H1803" s="12" t="s">
        <v>2735</v>
      </c>
      <c r="I1803" s="12" t="s">
        <v>2735</v>
      </c>
      <c r="Y1803" s="12" t="str">
        <f t="shared" si="85"/>
        <v/>
      </c>
      <c r="Z1803" s="9">
        <v>2008</v>
      </c>
      <c r="AA1803" s="10" t="s">
        <v>943</v>
      </c>
      <c r="AB1803" s="11" t="str">
        <f t="shared" si="86"/>
        <v>Not Threatened</v>
      </c>
      <c r="AC1803" s="11" t="s">
        <v>1518</v>
      </c>
      <c r="AD1803" s="13" t="s">
        <v>2373</v>
      </c>
      <c r="AE1803" s="11" t="s">
        <v>885</v>
      </c>
    </row>
    <row r="1804" spans="1:31" ht="25.5">
      <c r="A1804" s="9" t="s">
        <v>1435</v>
      </c>
      <c r="B1804" s="10" t="s">
        <v>57</v>
      </c>
      <c r="C1804" s="9">
        <v>2012</v>
      </c>
      <c r="D1804" s="11" t="str">
        <f t="shared" si="84"/>
        <v>Not Threatened</v>
      </c>
      <c r="E1804" s="11" t="s">
        <v>1518</v>
      </c>
      <c r="F1804" s="11" t="s">
        <v>317</v>
      </c>
      <c r="G1804" s="9" t="s">
        <v>155</v>
      </c>
      <c r="H1804" s="12" t="s">
        <v>2735</v>
      </c>
      <c r="I1804" s="12" t="s">
        <v>2735</v>
      </c>
      <c r="Y1804" s="12" t="str">
        <f t="shared" si="85"/>
        <v/>
      </c>
      <c r="Z1804" s="9">
        <v>2008</v>
      </c>
      <c r="AA1804" s="10" t="s">
        <v>944</v>
      </c>
      <c r="AB1804" s="11" t="str">
        <f t="shared" si="86"/>
        <v>Not Threatened</v>
      </c>
      <c r="AC1804" s="11" t="s">
        <v>1518</v>
      </c>
      <c r="AD1804" s="13" t="s">
        <v>2373</v>
      </c>
      <c r="AE1804" s="11" t="s">
        <v>885</v>
      </c>
    </row>
    <row r="1805" spans="1:31">
      <c r="A1805" s="9" t="s">
        <v>1435</v>
      </c>
      <c r="B1805" s="10" t="s">
        <v>2627</v>
      </c>
      <c r="C1805" s="9">
        <v>2012</v>
      </c>
      <c r="D1805" s="11" t="str">
        <f t="shared" si="84"/>
        <v>Not Threatened</v>
      </c>
      <c r="E1805" s="11" t="s">
        <v>1518</v>
      </c>
      <c r="F1805" s="11" t="s">
        <v>317</v>
      </c>
      <c r="G1805" s="9" t="s">
        <v>155</v>
      </c>
      <c r="H1805" s="12" t="s">
        <v>2735</v>
      </c>
      <c r="I1805" s="12" t="s">
        <v>2735</v>
      </c>
      <c r="Y1805" s="12" t="str">
        <f t="shared" si="85"/>
        <v/>
      </c>
      <c r="Z1805" s="9">
        <v>2008</v>
      </c>
      <c r="AA1805" s="10" t="s">
        <v>939</v>
      </c>
      <c r="AB1805" s="11" t="str">
        <f t="shared" si="86"/>
        <v>Not Threatened</v>
      </c>
      <c r="AC1805" s="11" t="s">
        <v>1518</v>
      </c>
      <c r="AD1805" s="13" t="s">
        <v>2373</v>
      </c>
      <c r="AE1805" s="11" t="s">
        <v>885</v>
      </c>
    </row>
    <row r="1806" spans="1:31">
      <c r="A1806" s="9" t="s">
        <v>1435</v>
      </c>
      <c r="B1806" s="10" t="s">
        <v>2628</v>
      </c>
      <c r="C1806" s="9">
        <v>2012</v>
      </c>
      <c r="D1806" s="11" t="str">
        <f t="shared" si="84"/>
        <v>Not Threatened</v>
      </c>
      <c r="E1806" s="11" t="s">
        <v>1518</v>
      </c>
      <c r="F1806" s="11" t="s">
        <v>317</v>
      </c>
      <c r="G1806" s="9" t="s">
        <v>155</v>
      </c>
      <c r="H1806" s="12" t="s">
        <v>2735</v>
      </c>
      <c r="I1806" s="12" t="s">
        <v>2735</v>
      </c>
      <c r="Y1806" s="12" t="str">
        <f t="shared" si="85"/>
        <v/>
      </c>
      <c r="Z1806" s="9">
        <v>2008</v>
      </c>
      <c r="AA1806" s="10" t="s">
        <v>940</v>
      </c>
      <c r="AB1806" s="11" t="str">
        <f t="shared" si="86"/>
        <v>Not Threatened</v>
      </c>
      <c r="AC1806" s="11" t="s">
        <v>1518</v>
      </c>
      <c r="AD1806" s="13" t="s">
        <v>2373</v>
      </c>
      <c r="AE1806" s="11" t="s">
        <v>885</v>
      </c>
    </row>
    <row r="1807" spans="1:31">
      <c r="A1807" s="9" t="s">
        <v>1435</v>
      </c>
      <c r="B1807" s="10" t="s">
        <v>2633</v>
      </c>
      <c r="C1807" s="9">
        <v>2012</v>
      </c>
      <c r="D1807" s="11" t="str">
        <f t="shared" si="84"/>
        <v>Not Threatened</v>
      </c>
      <c r="E1807" s="11" t="s">
        <v>1518</v>
      </c>
      <c r="F1807" s="11" t="s">
        <v>317</v>
      </c>
      <c r="G1807" s="9" t="s">
        <v>155</v>
      </c>
      <c r="H1807" s="12" t="s">
        <v>2735</v>
      </c>
      <c r="I1807" s="12" t="s">
        <v>2735</v>
      </c>
      <c r="Y1807" s="12" t="str">
        <f t="shared" si="85"/>
        <v/>
      </c>
      <c r="Z1807" s="9">
        <v>2008</v>
      </c>
      <c r="AA1807" s="10" t="s">
        <v>2756</v>
      </c>
      <c r="AB1807" s="11" t="str">
        <f t="shared" si="86"/>
        <v>Not Threatened</v>
      </c>
      <c r="AC1807" s="11" t="s">
        <v>1518</v>
      </c>
      <c r="AD1807" s="13" t="s">
        <v>2373</v>
      </c>
      <c r="AE1807" s="11" t="s">
        <v>885</v>
      </c>
    </row>
    <row r="1808" spans="1:31">
      <c r="A1808" s="9" t="s">
        <v>1435</v>
      </c>
      <c r="B1808" s="10" t="s">
        <v>2629</v>
      </c>
      <c r="C1808" s="9">
        <v>2012</v>
      </c>
      <c r="D1808" s="11" t="str">
        <f t="shared" si="84"/>
        <v>Not Threatened</v>
      </c>
      <c r="E1808" s="11" t="s">
        <v>1518</v>
      </c>
      <c r="F1808" s="11" t="s">
        <v>317</v>
      </c>
      <c r="G1808" s="9" t="s">
        <v>155</v>
      </c>
      <c r="H1808" s="12" t="s">
        <v>2735</v>
      </c>
      <c r="I1808" s="12" t="s">
        <v>2735</v>
      </c>
      <c r="Y1808" s="12" t="str">
        <f t="shared" si="85"/>
        <v/>
      </c>
      <c r="Z1808" s="9">
        <v>2008</v>
      </c>
      <c r="AA1808" s="10" t="s">
        <v>941</v>
      </c>
      <c r="AB1808" s="11" t="str">
        <f t="shared" si="86"/>
        <v>Not Threatened</v>
      </c>
      <c r="AC1808" s="11" t="s">
        <v>1518</v>
      </c>
      <c r="AD1808" s="13" t="s">
        <v>2373</v>
      </c>
      <c r="AE1808" s="11" t="s">
        <v>885</v>
      </c>
    </row>
    <row r="1809" spans="1:31">
      <c r="A1809" s="9" t="s">
        <v>1435</v>
      </c>
      <c r="B1809" s="10" t="s">
        <v>2630</v>
      </c>
      <c r="C1809" s="9">
        <v>2012</v>
      </c>
      <c r="D1809" s="11" t="str">
        <f t="shared" si="84"/>
        <v>Data Deficient</v>
      </c>
      <c r="E1809" s="11" t="s">
        <v>1334</v>
      </c>
      <c r="F1809" s="11" t="s">
        <v>317</v>
      </c>
      <c r="G1809" s="9" t="s">
        <v>317</v>
      </c>
      <c r="H1809" s="12" t="s">
        <v>2735</v>
      </c>
      <c r="I1809" s="12" t="s">
        <v>2735</v>
      </c>
      <c r="U1809" s="12" t="s">
        <v>319</v>
      </c>
      <c r="Y1809" s="12" t="str">
        <f t="shared" si="85"/>
        <v>SO</v>
      </c>
      <c r="Z1809" s="9">
        <v>2008</v>
      </c>
      <c r="AA1809" s="10" t="s">
        <v>942</v>
      </c>
      <c r="AB1809" s="11" t="str">
        <f t="shared" si="86"/>
        <v>Data Deficient</v>
      </c>
      <c r="AC1809" s="11" t="s">
        <v>1334</v>
      </c>
      <c r="AD1809" s="13" t="s">
        <v>2373</v>
      </c>
      <c r="AE1809" s="11" t="s">
        <v>885</v>
      </c>
    </row>
    <row r="1810" spans="1:31">
      <c r="A1810" s="9" t="s">
        <v>1435</v>
      </c>
      <c r="B1810" s="10" t="s">
        <v>2637</v>
      </c>
      <c r="C1810" s="9">
        <v>2012</v>
      </c>
      <c r="D1810" s="11" t="str">
        <f t="shared" si="84"/>
        <v>Not Threatened</v>
      </c>
      <c r="E1810" s="11" t="s">
        <v>1518</v>
      </c>
      <c r="F1810" s="11" t="s">
        <v>317</v>
      </c>
      <c r="G1810" s="9" t="s">
        <v>155</v>
      </c>
      <c r="H1810" s="12" t="s">
        <v>2735</v>
      </c>
      <c r="I1810" s="12" t="s">
        <v>2735</v>
      </c>
      <c r="Y1810" s="12" t="str">
        <f t="shared" si="85"/>
        <v/>
      </c>
      <c r="Z1810" s="9">
        <v>2008</v>
      </c>
      <c r="AA1810" s="10" t="s">
        <v>938</v>
      </c>
      <c r="AB1810" s="11" t="str">
        <f t="shared" si="86"/>
        <v>Not Threatened</v>
      </c>
      <c r="AC1810" s="11" t="s">
        <v>1518</v>
      </c>
      <c r="AD1810" s="13" t="s">
        <v>2373</v>
      </c>
      <c r="AE1810" s="11" t="s">
        <v>885</v>
      </c>
    </row>
    <row r="1811" spans="1:31">
      <c r="A1811" s="9" t="s">
        <v>1435</v>
      </c>
      <c r="B1811" s="10" t="s">
        <v>2632</v>
      </c>
      <c r="C1811" s="9">
        <v>2012</v>
      </c>
      <c r="D1811" s="11" t="str">
        <f t="shared" si="84"/>
        <v>Not Threatened</v>
      </c>
      <c r="E1811" s="11" t="s">
        <v>1518</v>
      </c>
      <c r="F1811" s="11" t="s">
        <v>317</v>
      </c>
      <c r="G1811" s="9" t="s">
        <v>155</v>
      </c>
      <c r="H1811" s="12" t="s">
        <v>2735</v>
      </c>
      <c r="I1811" s="12" t="s">
        <v>2735</v>
      </c>
      <c r="Y1811" s="12" t="str">
        <f t="shared" si="85"/>
        <v/>
      </c>
      <c r="Z1811" s="9">
        <v>2008</v>
      </c>
      <c r="AA1811" s="10" t="s">
        <v>2755</v>
      </c>
      <c r="AB1811" s="11" t="str">
        <f t="shared" si="86"/>
        <v>Not Threatened</v>
      </c>
      <c r="AC1811" s="11" t="s">
        <v>1518</v>
      </c>
      <c r="AD1811" s="13" t="s">
        <v>2373</v>
      </c>
      <c r="AE1811" s="11" t="s">
        <v>885</v>
      </c>
    </row>
    <row r="1812" spans="1:31">
      <c r="A1812" s="9" t="s">
        <v>1435</v>
      </c>
      <c r="B1812" s="10" t="s">
        <v>2634</v>
      </c>
      <c r="C1812" s="9">
        <v>2012</v>
      </c>
      <c r="D1812" s="11" t="str">
        <f t="shared" si="84"/>
        <v>Not Threatened</v>
      </c>
      <c r="E1812" s="11" t="s">
        <v>1518</v>
      </c>
      <c r="F1812" s="11" t="s">
        <v>317</v>
      </c>
      <c r="G1812" s="9" t="s">
        <v>155</v>
      </c>
      <c r="H1812" s="12" t="s">
        <v>2735</v>
      </c>
      <c r="I1812" s="12" t="s">
        <v>2735</v>
      </c>
      <c r="Y1812" s="12" t="str">
        <f t="shared" si="85"/>
        <v/>
      </c>
      <c r="Z1812" s="9">
        <v>2008</v>
      </c>
      <c r="AA1812" s="10" t="s">
        <v>2757</v>
      </c>
      <c r="AB1812" s="11" t="str">
        <f t="shared" si="86"/>
        <v>Not Threatened</v>
      </c>
      <c r="AC1812" s="11" t="s">
        <v>1518</v>
      </c>
      <c r="AD1812" s="13" t="s">
        <v>2373</v>
      </c>
      <c r="AE1812" s="11" t="s">
        <v>885</v>
      </c>
    </row>
    <row r="1813" spans="1:31">
      <c r="A1813" s="9" t="s">
        <v>1435</v>
      </c>
      <c r="B1813" s="10" t="s">
        <v>2635</v>
      </c>
      <c r="C1813" s="9">
        <v>2012</v>
      </c>
      <c r="D1813" s="11" t="str">
        <f t="shared" si="84"/>
        <v>At Risk</v>
      </c>
      <c r="E1813" s="11" t="s">
        <v>725</v>
      </c>
      <c r="F1813" s="11" t="s">
        <v>317</v>
      </c>
      <c r="G1813" s="9" t="s">
        <v>155</v>
      </c>
      <c r="H1813" s="12" t="s">
        <v>2735</v>
      </c>
      <c r="I1813" s="12" t="s">
        <v>2735</v>
      </c>
      <c r="V1813" s="12" t="s">
        <v>243</v>
      </c>
      <c r="Y1813" s="12" t="str">
        <f t="shared" si="85"/>
        <v>Sp</v>
      </c>
      <c r="Z1813" s="9">
        <v>2008</v>
      </c>
      <c r="AA1813" s="10" t="s">
        <v>2758</v>
      </c>
      <c r="AB1813" s="11" t="str">
        <f t="shared" si="86"/>
        <v>At Risk</v>
      </c>
      <c r="AC1813" s="11" t="s">
        <v>725</v>
      </c>
      <c r="AD1813" s="13" t="s">
        <v>2373</v>
      </c>
      <c r="AE1813" s="11" t="s">
        <v>885</v>
      </c>
    </row>
    <row r="1814" spans="1:31">
      <c r="A1814" s="9" t="s">
        <v>1435</v>
      </c>
      <c r="B1814" s="10" t="s">
        <v>2636</v>
      </c>
      <c r="C1814" s="9">
        <v>2012</v>
      </c>
      <c r="D1814" s="11" t="str">
        <f t="shared" si="84"/>
        <v>At Risk</v>
      </c>
      <c r="E1814" s="11" t="s">
        <v>725</v>
      </c>
      <c r="F1814" s="11" t="s">
        <v>317</v>
      </c>
      <c r="G1814" s="9" t="s">
        <v>155</v>
      </c>
      <c r="H1814" s="12" t="s">
        <v>2735</v>
      </c>
      <c r="I1814" s="12" t="s">
        <v>2735</v>
      </c>
      <c r="V1814" s="12" t="s">
        <v>243</v>
      </c>
      <c r="Y1814" s="12" t="str">
        <f t="shared" si="85"/>
        <v>Sp</v>
      </c>
      <c r="Z1814" s="9">
        <v>2008</v>
      </c>
      <c r="AA1814" s="10" t="s">
        <v>2759</v>
      </c>
      <c r="AB1814" s="11" t="str">
        <f t="shared" si="86"/>
        <v>At Risk</v>
      </c>
      <c r="AC1814" s="11" t="s">
        <v>725</v>
      </c>
      <c r="AD1814" s="13" t="s">
        <v>2373</v>
      </c>
      <c r="AE1814" s="11" t="s">
        <v>885</v>
      </c>
    </row>
    <row r="1815" spans="1:31" ht="14.25">
      <c r="A1815" s="9" t="s">
        <v>1435</v>
      </c>
      <c r="B1815" s="14" t="s">
        <v>526</v>
      </c>
      <c r="C1815" s="9">
        <v>2012</v>
      </c>
      <c r="D1815" s="11" t="str">
        <f t="shared" si="84"/>
        <v>Threatened</v>
      </c>
      <c r="E1815" s="11" t="s">
        <v>799</v>
      </c>
      <c r="F1815" s="11" t="s">
        <v>2868</v>
      </c>
      <c r="G1815" s="9" t="s">
        <v>317</v>
      </c>
      <c r="H1815" s="12" t="s">
        <v>2735</v>
      </c>
      <c r="I1815" s="12" t="s">
        <v>2735</v>
      </c>
      <c r="Q1815" s="12" t="s">
        <v>843</v>
      </c>
      <c r="W1815" s="12" t="s">
        <v>653</v>
      </c>
      <c r="Y1815" s="12" t="str">
        <f t="shared" si="85"/>
        <v>OL, St</v>
      </c>
      <c r="Z1815" s="9">
        <v>2008</v>
      </c>
      <c r="AA1815" s="14" t="s">
        <v>526</v>
      </c>
      <c r="AB1815" s="11" t="str">
        <f t="shared" si="86"/>
        <v>Threatened</v>
      </c>
      <c r="AC1815" s="11" t="s">
        <v>799</v>
      </c>
      <c r="AD1815" s="9" t="s">
        <v>1546</v>
      </c>
      <c r="AE1815" s="9" t="s">
        <v>2824</v>
      </c>
    </row>
    <row r="1816" spans="1:31">
      <c r="A1816" s="9" t="s">
        <v>1435</v>
      </c>
      <c r="B1816" s="15" t="s">
        <v>1639</v>
      </c>
      <c r="C1816" s="9">
        <v>2012</v>
      </c>
      <c r="D1816" s="11" t="str">
        <f t="shared" si="84"/>
        <v>Not Threatened</v>
      </c>
      <c r="E1816" s="11" t="s">
        <v>1518</v>
      </c>
      <c r="F1816" s="11" t="s">
        <v>317</v>
      </c>
      <c r="G1816" s="9" t="s">
        <v>155</v>
      </c>
      <c r="H1816" s="12" t="s">
        <v>2735</v>
      </c>
      <c r="I1816" s="12" t="s">
        <v>2735</v>
      </c>
      <c r="Y1816" s="12" t="str">
        <f t="shared" si="85"/>
        <v/>
      </c>
      <c r="Z1816" s="9">
        <v>2008</v>
      </c>
      <c r="AA1816" s="15" t="s">
        <v>1639</v>
      </c>
      <c r="AB1816" s="11" t="str">
        <f t="shared" si="86"/>
        <v>Not Threatened</v>
      </c>
      <c r="AC1816" s="11" t="s">
        <v>1518</v>
      </c>
      <c r="AD1816" s="13" t="s">
        <v>2373</v>
      </c>
      <c r="AE1816" s="11" t="s">
        <v>2824</v>
      </c>
    </row>
    <row r="1817" spans="1:31">
      <c r="A1817" s="9" t="s">
        <v>1435</v>
      </c>
      <c r="B1817" s="15" t="s">
        <v>110</v>
      </c>
      <c r="C1817" s="9">
        <v>2012</v>
      </c>
      <c r="D1817" s="11" t="str">
        <f t="shared" si="84"/>
        <v>Not Threatened</v>
      </c>
      <c r="E1817" s="11" t="s">
        <v>1518</v>
      </c>
      <c r="F1817" s="11" t="s">
        <v>317</v>
      </c>
      <c r="G1817" s="9" t="s">
        <v>155</v>
      </c>
      <c r="H1817" s="12" t="s">
        <v>2735</v>
      </c>
      <c r="I1817" s="12" t="s">
        <v>2735</v>
      </c>
      <c r="Y1817" s="12" t="str">
        <f t="shared" si="85"/>
        <v/>
      </c>
      <c r="Z1817" s="9">
        <v>2008</v>
      </c>
      <c r="AA1817" s="15" t="s">
        <v>110</v>
      </c>
      <c r="AB1817" s="11" t="str">
        <f t="shared" si="86"/>
        <v>Not Threatened</v>
      </c>
      <c r="AC1817" s="11" t="s">
        <v>1518</v>
      </c>
      <c r="AD1817" s="13" t="s">
        <v>2373</v>
      </c>
      <c r="AE1817" s="11" t="s">
        <v>2824</v>
      </c>
    </row>
    <row r="1818" spans="1:31">
      <c r="A1818" s="9" t="s">
        <v>1435</v>
      </c>
      <c r="B1818" s="15" t="s">
        <v>922</v>
      </c>
      <c r="C1818" s="9">
        <v>2012</v>
      </c>
      <c r="D1818" s="11" t="str">
        <f t="shared" si="84"/>
        <v>Threatened</v>
      </c>
      <c r="E1818" s="11" t="s">
        <v>799</v>
      </c>
      <c r="F1818" s="11" t="s">
        <v>804</v>
      </c>
      <c r="G1818" s="9" t="s">
        <v>149</v>
      </c>
      <c r="H1818" s="12" t="s">
        <v>2735</v>
      </c>
      <c r="I1818" s="12" t="s">
        <v>2735</v>
      </c>
      <c r="J1818" s="12" t="s">
        <v>1939</v>
      </c>
      <c r="K1818" s="12" t="s">
        <v>696</v>
      </c>
      <c r="S1818" s="12" t="s">
        <v>676</v>
      </c>
      <c r="Y1818" s="12" t="str">
        <f t="shared" si="85"/>
        <v>CD, De, RF</v>
      </c>
      <c r="Z1818" s="9">
        <v>2008</v>
      </c>
      <c r="AA1818" s="15" t="s">
        <v>922</v>
      </c>
      <c r="AB1818" s="11" t="str">
        <f t="shared" si="86"/>
        <v>Threatened</v>
      </c>
      <c r="AC1818" s="11" t="s">
        <v>799</v>
      </c>
      <c r="AD1818" s="13" t="s">
        <v>2373</v>
      </c>
      <c r="AE1818" s="11" t="s">
        <v>1336</v>
      </c>
    </row>
    <row r="1819" spans="1:31">
      <c r="A1819" s="9" t="s">
        <v>1435</v>
      </c>
      <c r="B1819" s="15" t="s">
        <v>923</v>
      </c>
      <c r="C1819" s="9">
        <v>2012</v>
      </c>
      <c r="D1819" s="11" t="str">
        <f t="shared" si="84"/>
        <v>Not Threatened</v>
      </c>
      <c r="E1819" s="11" t="s">
        <v>1518</v>
      </c>
      <c r="F1819" s="11" t="s">
        <v>317</v>
      </c>
      <c r="G1819" s="9" t="s">
        <v>155</v>
      </c>
      <c r="H1819" s="12" t="s">
        <v>2735</v>
      </c>
      <c r="I1819" s="12" t="s">
        <v>2735</v>
      </c>
      <c r="Y1819" s="12" t="str">
        <f t="shared" si="85"/>
        <v/>
      </c>
      <c r="Z1819" s="9">
        <v>2008</v>
      </c>
      <c r="AA1819" s="15" t="s">
        <v>923</v>
      </c>
      <c r="AB1819" s="11" t="str">
        <f t="shared" si="86"/>
        <v>Not Threatened</v>
      </c>
      <c r="AC1819" s="11" t="s">
        <v>1518</v>
      </c>
      <c r="AD1819" s="13" t="s">
        <v>2373</v>
      </c>
      <c r="AE1819" s="11" t="s">
        <v>1336</v>
      </c>
    </row>
    <row r="1820" spans="1:31">
      <c r="A1820" s="9" t="s">
        <v>1435</v>
      </c>
      <c r="B1820" s="15" t="s">
        <v>2688</v>
      </c>
      <c r="C1820" s="9">
        <v>2012</v>
      </c>
      <c r="D1820" s="11" t="str">
        <f t="shared" si="84"/>
        <v>At Risk</v>
      </c>
      <c r="E1820" s="11" t="s">
        <v>725</v>
      </c>
      <c r="F1820" s="11" t="s">
        <v>317</v>
      </c>
      <c r="G1820" s="9" t="s">
        <v>155</v>
      </c>
      <c r="H1820" s="12" t="s">
        <v>2735</v>
      </c>
      <c r="I1820" s="12" t="s">
        <v>2735</v>
      </c>
      <c r="O1820" s="12" t="s">
        <v>726</v>
      </c>
      <c r="T1820" s="12" t="s">
        <v>802</v>
      </c>
      <c r="Y1820" s="12" t="str">
        <f t="shared" si="85"/>
        <v>IE, RR</v>
      </c>
      <c r="Z1820" s="9">
        <v>2008</v>
      </c>
      <c r="AA1820" s="15" t="s">
        <v>924</v>
      </c>
      <c r="AB1820" s="11" t="str">
        <f t="shared" si="86"/>
        <v>At Risk</v>
      </c>
      <c r="AC1820" s="11" t="s">
        <v>725</v>
      </c>
      <c r="AD1820" s="13" t="s">
        <v>2373</v>
      </c>
      <c r="AE1820" s="11" t="s">
        <v>1336</v>
      </c>
    </row>
    <row r="1821" spans="1:31">
      <c r="A1821" s="9" t="s">
        <v>1435</v>
      </c>
      <c r="B1821" s="15" t="s">
        <v>925</v>
      </c>
      <c r="C1821" s="9">
        <v>2012</v>
      </c>
      <c r="D1821" s="11" t="str">
        <f t="shared" si="84"/>
        <v>At Risk</v>
      </c>
      <c r="E1821" s="11" t="s">
        <v>725</v>
      </c>
      <c r="F1821" s="11" t="s">
        <v>317</v>
      </c>
      <c r="G1821" s="9" t="s">
        <v>155</v>
      </c>
      <c r="H1821" s="12" t="s">
        <v>2735</v>
      </c>
      <c r="I1821" s="12" t="s">
        <v>2735</v>
      </c>
      <c r="V1821" s="12" t="s">
        <v>243</v>
      </c>
      <c r="Y1821" s="12" t="str">
        <f t="shared" si="85"/>
        <v>Sp</v>
      </c>
      <c r="Z1821" s="9">
        <v>2008</v>
      </c>
      <c r="AA1821" s="15" t="s">
        <v>925</v>
      </c>
      <c r="AB1821" s="11" t="str">
        <f t="shared" si="86"/>
        <v>At Risk</v>
      </c>
      <c r="AC1821" s="11" t="s">
        <v>725</v>
      </c>
      <c r="AD1821" s="13" t="s">
        <v>2373</v>
      </c>
      <c r="AE1821" s="11" t="s">
        <v>1336</v>
      </c>
    </row>
    <row r="1822" spans="1:31">
      <c r="A1822" s="9" t="s">
        <v>1435</v>
      </c>
      <c r="B1822" s="15" t="s">
        <v>1720</v>
      </c>
      <c r="C1822" s="9">
        <v>2012</v>
      </c>
      <c r="D1822" s="11" t="str">
        <f t="shared" si="84"/>
        <v>At Risk</v>
      </c>
      <c r="E1822" s="11" t="s">
        <v>725</v>
      </c>
      <c r="F1822" s="11" t="s">
        <v>317</v>
      </c>
      <c r="G1822" s="9" t="s">
        <v>155</v>
      </c>
      <c r="H1822" s="12" t="s">
        <v>2736</v>
      </c>
      <c r="I1822" s="12" t="s">
        <v>2739</v>
      </c>
      <c r="L1822" s="12" t="s">
        <v>1784</v>
      </c>
      <c r="T1822" s="12" t="s">
        <v>802</v>
      </c>
      <c r="Y1822" s="12" t="str">
        <f t="shared" si="85"/>
        <v>DP, RR</v>
      </c>
      <c r="Z1822" s="9">
        <v>2008</v>
      </c>
      <c r="AA1822" s="15" t="s">
        <v>1720</v>
      </c>
      <c r="AB1822" s="11" t="str">
        <f t="shared" si="86"/>
        <v>Not Threatened</v>
      </c>
      <c r="AC1822" s="11" t="s">
        <v>1518</v>
      </c>
      <c r="AD1822" s="13" t="s">
        <v>2373</v>
      </c>
      <c r="AE1822" s="11" t="s">
        <v>1336</v>
      </c>
    </row>
    <row r="1823" spans="1:31">
      <c r="A1823" s="9" t="s">
        <v>1435</v>
      </c>
      <c r="B1823" s="15" t="s">
        <v>1721</v>
      </c>
      <c r="C1823" s="9">
        <v>2012</v>
      </c>
      <c r="D1823" s="11" t="str">
        <f t="shared" si="84"/>
        <v>Not Threatened</v>
      </c>
      <c r="E1823" s="11" t="s">
        <v>1518</v>
      </c>
      <c r="F1823" s="11" t="s">
        <v>317</v>
      </c>
      <c r="G1823" s="9" t="s">
        <v>155</v>
      </c>
      <c r="H1823" s="12" t="s">
        <v>2735</v>
      </c>
      <c r="I1823" s="12" t="s">
        <v>2735</v>
      </c>
      <c r="Y1823" s="12" t="str">
        <f t="shared" si="85"/>
        <v/>
      </c>
      <c r="Z1823" s="9">
        <v>2008</v>
      </c>
      <c r="AA1823" s="15" t="s">
        <v>1721</v>
      </c>
      <c r="AB1823" s="11" t="str">
        <f t="shared" si="86"/>
        <v>Not Threatened</v>
      </c>
      <c r="AC1823" s="11" t="s">
        <v>1518</v>
      </c>
      <c r="AD1823" s="13" t="s">
        <v>2373</v>
      </c>
      <c r="AE1823" s="11" t="s">
        <v>1336</v>
      </c>
    </row>
    <row r="1824" spans="1:31">
      <c r="A1824" s="9" t="s">
        <v>1435</v>
      </c>
      <c r="B1824" s="15" t="s">
        <v>1652</v>
      </c>
      <c r="C1824" s="9">
        <v>2012</v>
      </c>
      <c r="D1824" s="11" t="str">
        <f t="shared" si="84"/>
        <v>Not Threatened</v>
      </c>
      <c r="E1824" s="11" t="s">
        <v>1518</v>
      </c>
      <c r="F1824" s="11" t="s">
        <v>317</v>
      </c>
      <c r="G1824" s="9" t="s">
        <v>155</v>
      </c>
      <c r="H1824" s="12" t="s">
        <v>2735</v>
      </c>
      <c r="I1824" s="12" t="s">
        <v>2735</v>
      </c>
      <c r="Y1824" s="12" t="str">
        <f t="shared" si="85"/>
        <v/>
      </c>
      <c r="Z1824" s="9">
        <v>2008</v>
      </c>
      <c r="AA1824" s="15" t="s">
        <v>1652</v>
      </c>
      <c r="AB1824" s="11" t="str">
        <f t="shared" si="86"/>
        <v>Not Threatened</v>
      </c>
      <c r="AC1824" s="11" t="s">
        <v>1518</v>
      </c>
      <c r="AD1824" s="13" t="s">
        <v>2373</v>
      </c>
      <c r="AE1824" s="11" t="s">
        <v>1336</v>
      </c>
    </row>
    <row r="1825" spans="1:31">
      <c r="A1825" s="9" t="s">
        <v>1435</v>
      </c>
      <c r="B1825" s="15" t="s">
        <v>1653</v>
      </c>
      <c r="C1825" s="9">
        <v>2012</v>
      </c>
      <c r="D1825" s="11" t="str">
        <f t="shared" si="84"/>
        <v>Not Threatened</v>
      </c>
      <c r="E1825" s="11" t="s">
        <v>1518</v>
      </c>
      <c r="F1825" s="11" t="s">
        <v>317</v>
      </c>
      <c r="G1825" s="9" t="s">
        <v>155</v>
      </c>
      <c r="H1825" s="12" t="s">
        <v>2735</v>
      </c>
      <c r="I1825" s="12" t="s">
        <v>2735</v>
      </c>
      <c r="Y1825" s="12" t="str">
        <f t="shared" si="85"/>
        <v/>
      </c>
      <c r="Z1825" s="9">
        <v>2008</v>
      </c>
      <c r="AA1825" s="15" t="s">
        <v>1653</v>
      </c>
      <c r="AB1825" s="11" t="str">
        <f t="shared" si="86"/>
        <v>Not Threatened</v>
      </c>
      <c r="AC1825" s="11" t="s">
        <v>1518</v>
      </c>
      <c r="AD1825" s="13" t="s">
        <v>2373</v>
      </c>
      <c r="AE1825" s="11" t="s">
        <v>1336</v>
      </c>
    </row>
    <row r="1826" spans="1:31">
      <c r="A1826" s="9" t="s">
        <v>1435</v>
      </c>
      <c r="B1826" s="15" t="s">
        <v>86</v>
      </c>
      <c r="C1826" s="9">
        <v>2012</v>
      </c>
      <c r="D1826" s="11" t="str">
        <f t="shared" si="84"/>
        <v>At Risk</v>
      </c>
      <c r="E1826" s="11" t="s">
        <v>244</v>
      </c>
      <c r="F1826" s="11" t="s">
        <v>126</v>
      </c>
      <c r="G1826" s="9" t="s">
        <v>153</v>
      </c>
      <c r="H1826" s="12" t="s">
        <v>2735</v>
      </c>
      <c r="I1826" s="12" t="s">
        <v>2735</v>
      </c>
      <c r="O1826" s="12" t="s">
        <v>726</v>
      </c>
      <c r="R1826" s="12" t="s">
        <v>1937</v>
      </c>
      <c r="Y1826" s="12" t="str">
        <f t="shared" si="85"/>
        <v>IE, PD</v>
      </c>
      <c r="Z1826" s="9">
        <v>2008</v>
      </c>
      <c r="AA1826" s="15" t="s">
        <v>86</v>
      </c>
      <c r="AB1826" s="11" t="str">
        <f t="shared" si="86"/>
        <v>At Risk</v>
      </c>
      <c r="AC1826" s="11" t="s">
        <v>244</v>
      </c>
      <c r="AD1826" s="13" t="s">
        <v>2373</v>
      </c>
      <c r="AE1826" s="11" t="s">
        <v>1336</v>
      </c>
    </row>
    <row r="1827" spans="1:31">
      <c r="A1827" s="9" t="s">
        <v>1435</v>
      </c>
      <c r="B1827" s="15" t="s">
        <v>87</v>
      </c>
      <c r="C1827" s="9">
        <v>2012</v>
      </c>
      <c r="D1827" s="11" t="str">
        <f t="shared" si="84"/>
        <v>At Risk</v>
      </c>
      <c r="E1827" s="11" t="s">
        <v>725</v>
      </c>
      <c r="F1827" s="11" t="s">
        <v>317</v>
      </c>
      <c r="G1827" s="9" t="s">
        <v>155</v>
      </c>
      <c r="H1827" s="12" t="s">
        <v>2735</v>
      </c>
      <c r="I1827" s="12" t="s">
        <v>2735</v>
      </c>
      <c r="V1827" s="12" t="s">
        <v>243</v>
      </c>
      <c r="Y1827" s="12" t="str">
        <f t="shared" si="85"/>
        <v>Sp</v>
      </c>
      <c r="Z1827" s="9">
        <v>2008</v>
      </c>
      <c r="AA1827" s="15" t="s">
        <v>87</v>
      </c>
      <c r="AB1827" s="11" t="str">
        <f t="shared" si="86"/>
        <v>At Risk</v>
      </c>
      <c r="AC1827" s="11" t="s">
        <v>725</v>
      </c>
      <c r="AD1827" s="13" t="s">
        <v>2373</v>
      </c>
      <c r="AE1827" s="11" t="s">
        <v>1336</v>
      </c>
    </row>
    <row r="1828" spans="1:31">
      <c r="A1828" s="9" t="s">
        <v>1435</v>
      </c>
      <c r="B1828" s="15" t="s">
        <v>33</v>
      </c>
      <c r="C1828" s="9">
        <v>2012</v>
      </c>
      <c r="D1828" s="11" t="str">
        <f t="shared" si="84"/>
        <v>Not Threatened</v>
      </c>
      <c r="E1828" s="11" t="s">
        <v>1518</v>
      </c>
      <c r="F1828" s="11" t="s">
        <v>317</v>
      </c>
      <c r="G1828" s="9" t="s">
        <v>155</v>
      </c>
      <c r="H1828" s="12" t="s">
        <v>2735</v>
      </c>
      <c r="I1828" s="12" t="s">
        <v>2735</v>
      </c>
      <c r="Y1828" s="12" t="str">
        <f t="shared" si="85"/>
        <v/>
      </c>
      <c r="Z1828" s="9">
        <v>2008</v>
      </c>
      <c r="AA1828" s="15" t="s">
        <v>89</v>
      </c>
      <c r="AB1828" s="11" t="str">
        <f t="shared" si="86"/>
        <v>Not Threatened</v>
      </c>
      <c r="AC1828" s="11" t="s">
        <v>1518</v>
      </c>
      <c r="AD1828" s="13" t="s">
        <v>2373</v>
      </c>
      <c r="AE1828" s="11" t="s">
        <v>1336</v>
      </c>
    </row>
    <row r="1829" spans="1:31">
      <c r="A1829" s="9" t="s">
        <v>1435</v>
      </c>
      <c r="B1829" s="15" t="s">
        <v>88</v>
      </c>
      <c r="C1829" s="9">
        <v>2012</v>
      </c>
      <c r="D1829" s="11" t="str">
        <f t="shared" si="84"/>
        <v>At Risk</v>
      </c>
      <c r="E1829" s="11" t="s">
        <v>725</v>
      </c>
      <c r="F1829" s="11" t="s">
        <v>317</v>
      </c>
      <c r="G1829" s="9" t="s">
        <v>155</v>
      </c>
      <c r="H1829" s="12" t="s">
        <v>2735</v>
      </c>
      <c r="I1829" s="12" t="s">
        <v>2735</v>
      </c>
      <c r="L1829" s="12" t="s">
        <v>1784</v>
      </c>
      <c r="T1829" s="12" t="s">
        <v>802</v>
      </c>
      <c r="Y1829" s="12" t="str">
        <f t="shared" si="85"/>
        <v>DP, RR</v>
      </c>
      <c r="Z1829" s="9">
        <v>2008</v>
      </c>
      <c r="AA1829" s="15" t="s">
        <v>88</v>
      </c>
      <c r="AB1829" s="11" t="str">
        <f t="shared" si="86"/>
        <v>At Risk</v>
      </c>
      <c r="AC1829" s="11" t="s">
        <v>725</v>
      </c>
      <c r="AD1829" s="13" t="s">
        <v>2373</v>
      </c>
      <c r="AE1829" s="11" t="s">
        <v>1336</v>
      </c>
    </row>
    <row r="1830" spans="1:31">
      <c r="A1830" s="9" t="s">
        <v>1435</v>
      </c>
      <c r="B1830" s="15" t="s">
        <v>2689</v>
      </c>
      <c r="C1830" s="9">
        <v>2012</v>
      </c>
      <c r="D1830" s="11" t="str">
        <f t="shared" si="84"/>
        <v>At Risk</v>
      </c>
      <c r="E1830" s="11" t="s">
        <v>725</v>
      </c>
      <c r="F1830" s="11" t="s">
        <v>317</v>
      </c>
      <c r="G1830" s="9" t="s">
        <v>155</v>
      </c>
      <c r="H1830" s="12" t="s">
        <v>2735</v>
      </c>
      <c r="I1830" s="12" t="s">
        <v>2735</v>
      </c>
      <c r="V1830" s="12" t="s">
        <v>243</v>
      </c>
      <c r="Y1830" s="12" t="str">
        <f t="shared" si="85"/>
        <v>Sp</v>
      </c>
      <c r="Z1830" s="9">
        <v>2008</v>
      </c>
      <c r="AA1830" s="15" t="s">
        <v>90</v>
      </c>
      <c r="AB1830" s="11" t="str">
        <f t="shared" si="86"/>
        <v>At Risk</v>
      </c>
      <c r="AC1830" s="11" t="s">
        <v>725</v>
      </c>
      <c r="AD1830" s="13" t="s">
        <v>2373</v>
      </c>
      <c r="AE1830" s="11" t="s">
        <v>1336</v>
      </c>
    </row>
    <row r="1831" spans="1:31">
      <c r="A1831" s="9" t="s">
        <v>1435</v>
      </c>
      <c r="B1831" s="15" t="s">
        <v>91</v>
      </c>
      <c r="C1831" s="9">
        <v>2012</v>
      </c>
      <c r="D1831" s="11" t="str">
        <f t="shared" si="84"/>
        <v>Threatened</v>
      </c>
      <c r="E1831" s="11" t="s">
        <v>506</v>
      </c>
      <c r="F1831" s="11" t="s">
        <v>2849</v>
      </c>
      <c r="G1831" s="9" t="s">
        <v>155</v>
      </c>
      <c r="H1831" s="12" t="s">
        <v>2735</v>
      </c>
      <c r="I1831" s="12" t="s">
        <v>2735</v>
      </c>
      <c r="T1831" s="12" t="s">
        <v>802</v>
      </c>
      <c r="Y1831" s="12" t="str">
        <f t="shared" si="85"/>
        <v>RR</v>
      </c>
      <c r="Z1831" s="9">
        <v>2008</v>
      </c>
      <c r="AA1831" s="15" t="s">
        <v>91</v>
      </c>
      <c r="AB1831" s="11" t="str">
        <f t="shared" si="86"/>
        <v>Threatened</v>
      </c>
      <c r="AC1831" s="11" t="s">
        <v>506</v>
      </c>
      <c r="AD1831" s="13" t="s">
        <v>2373</v>
      </c>
      <c r="AE1831" s="11" t="s">
        <v>1336</v>
      </c>
    </row>
    <row r="1832" spans="1:31">
      <c r="A1832" s="9" t="s">
        <v>1435</v>
      </c>
      <c r="B1832" s="15" t="s">
        <v>92</v>
      </c>
      <c r="C1832" s="9">
        <v>2012</v>
      </c>
      <c r="D1832" s="11" t="str">
        <f t="shared" si="84"/>
        <v>At Risk</v>
      </c>
      <c r="E1832" s="11" t="s">
        <v>725</v>
      </c>
      <c r="F1832" s="11" t="s">
        <v>317</v>
      </c>
      <c r="G1832" s="9" t="s">
        <v>155</v>
      </c>
      <c r="H1832" s="12" t="s">
        <v>2735</v>
      </c>
      <c r="I1832" s="12" t="s">
        <v>2735</v>
      </c>
      <c r="T1832" s="12" t="s">
        <v>802</v>
      </c>
      <c r="Y1832" s="12" t="str">
        <f t="shared" si="85"/>
        <v>RR</v>
      </c>
      <c r="Z1832" s="9">
        <v>2008</v>
      </c>
      <c r="AA1832" s="15" t="s">
        <v>92</v>
      </c>
      <c r="AB1832" s="11" t="str">
        <f t="shared" si="86"/>
        <v>At Risk</v>
      </c>
      <c r="AC1832" s="11" t="s">
        <v>725</v>
      </c>
      <c r="AD1832" s="13" t="s">
        <v>2373</v>
      </c>
      <c r="AE1832" s="11" t="s">
        <v>1336</v>
      </c>
    </row>
    <row r="1833" spans="1:31">
      <c r="A1833" s="9" t="s">
        <v>1435</v>
      </c>
      <c r="B1833" s="15" t="s">
        <v>93</v>
      </c>
      <c r="C1833" s="9">
        <v>2012</v>
      </c>
      <c r="D1833" s="11" t="str">
        <f t="shared" si="84"/>
        <v>Not Threatened</v>
      </c>
      <c r="E1833" s="11" t="s">
        <v>1518</v>
      </c>
      <c r="F1833" s="11" t="s">
        <v>317</v>
      </c>
      <c r="G1833" s="9" t="s">
        <v>155</v>
      </c>
      <c r="H1833" s="12" t="s">
        <v>2735</v>
      </c>
      <c r="I1833" s="12" t="s">
        <v>2735</v>
      </c>
      <c r="Y1833" s="12" t="str">
        <f t="shared" si="85"/>
        <v/>
      </c>
      <c r="Z1833" s="9">
        <v>2008</v>
      </c>
      <c r="AA1833" s="15" t="s">
        <v>93</v>
      </c>
      <c r="AB1833" s="11" t="str">
        <f t="shared" si="86"/>
        <v>Not Threatened</v>
      </c>
      <c r="AC1833" s="11" t="s">
        <v>1518</v>
      </c>
      <c r="AD1833" s="13" t="s">
        <v>2373</v>
      </c>
      <c r="AE1833" s="11" t="s">
        <v>1336</v>
      </c>
    </row>
    <row r="1834" spans="1:31">
      <c r="A1834" s="9" t="s">
        <v>1435</v>
      </c>
      <c r="B1834" s="15" t="s">
        <v>94</v>
      </c>
      <c r="C1834" s="9">
        <v>2012</v>
      </c>
      <c r="D1834" s="11" t="str">
        <f t="shared" si="84"/>
        <v>Threatened</v>
      </c>
      <c r="E1834" s="11" t="s">
        <v>508</v>
      </c>
      <c r="F1834" s="11" t="s">
        <v>2510</v>
      </c>
      <c r="G1834" s="9" t="s">
        <v>152</v>
      </c>
      <c r="H1834" s="12" t="s">
        <v>2735</v>
      </c>
      <c r="I1834" s="12" t="s">
        <v>2735</v>
      </c>
      <c r="R1834" s="12" t="s">
        <v>1937</v>
      </c>
      <c r="S1834" s="12" t="s">
        <v>676</v>
      </c>
      <c r="Y1834" s="12" t="str">
        <f t="shared" si="85"/>
        <v>PD, RF</v>
      </c>
      <c r="Z1834" s="9">
        <v>2008</v>
      </c>
      <c r="AA1834" s="15" t="s">
        <v>94</v>
      </c>
      <c r="AB1834" s="11" t="str">
        <f t="shared" si="86"/>
        <v>Threatened</v>
      </c>
      <c r="AC1834" s="11" t="s">
        <v>508</v>
      </c>
      <c r="AD1834" s="13" t="s">
        <v>2373</v>
      </c>
      <c r="AE1834" s="11" t="s">
        <v>1336</v>
      </c>
    </row>
    <row r="1835" spans="1:31">
      <c r="A1835" s="9" t="s">
        <v>1435</v>
      </c>
      <c r="B1835" s="15" t="s">
        <v>95</v>
      </c>
      <c r="C1835" s="9">
        <v>2012</v>
      </c>
      <c r="D1835" s="11" t="str">
        <f t="shared" si="84"/>
        <v>At Risk</v>
      </c>
      <c r="E1835" s="11" t="s">
        <v>244</v>
      </c>
      <c r="F1835" s="11" t="s">
        <v>126</v>
      </c>
      <c r="G1835" s="9" t="s">
        <v>153</v>
      </c>
      <c r="H1835" s="12" t="s">
        <v>2735</v>
      </c>
      <c r="I1835" s="12" t="s">
        <v>2735</v>
      </c>
      <c r="R1835" s="12" t="s">
        <v>1937</v>
      </c>
      <c r="Y1835" s="12" t="str">
        <f t="shared" si="85"/>
        <v>PD</v>
      </c>
      <c r="Z1835" s="9">
        <v>2008</v>
      </c>
      <c r="AA1835" s="15" t="s">
        <v>95</v>
      </c>
      <c r="AB1835" s="11" t="str">
        <f t="shared" si="86"/>
        <v>At Risk</v>
      </c>
      <c r="AC1835" s="11" t="s">
        <v>244</v>
      </c>
      <c r="AD1835" s="13" t="s">
        <v>2373</v>
      </c>
      <c r="AE1835" s="11" t="s">
        <v>1336</v>
      </c>
    </row>
    <row r="1836" spans="1:31">
      <c r="A1836" s="9" t="s">
        <v>1435</v>
      </c>
      <c r="B1836" s="15" t="s">
        <v>758</v>
      </c>
      <c r="C1836" s="9">
        <v>2012</v>
      </c>
      <c r="D1836" s="11" t="str">
        <f t="shared" si="84"/>
        <v>Not Threatened</v>
      </c>
      <c r="E1836" s="11" t="s">
        <v>1518</v>
      </c>
      <c r="F1836" s="11" t="s">
        <v>317</v>
      </c>
      <c r="G1836" s="9" t="s">
        <v>155</v>
      </c>
      <c r="H1836" s="12" t="s">
        <v>2735</v>
      </c>
      <c r="I1836" s="12" t="s">
        <v>2735</v>
      </c>
      <c r="Y1836" s="12" t="str">
        <f t="shared" si="85"/>
        <v/>
      </c>
      <c r="Z1836" s="9">
        <v>2008</v>
      </c>
      <c r="AA1836" s="15" t="s">
        <v>96</v>
      </c>
      <c r="AB1836" s="11" t="str">
        <f t="shared" si="86"/>
        <v>Not Threatened</v>
      </c>
      <c r="AC1836" s="11" t="s">
        <v>1518</v>
      </c>
      <c r="AD1836" s="13" t="s">
        <v>2373</v>
      </c>
      <c r="AE1836" s="11" t="s">
        <v>1336</v>
      </c>
    </row>
    <row r="1837" spans="1:31">
      <c r="A1837" s="9" t="s">
        <v>1435</v>
      </c>
      <c r="B1837" s="15" t="s">
        <v>97</v>
      </c>
      <c r="C1837" s="9">
        <v>2012</v>
      </c>
      <c r="D1837" s="11" t="str">
        <f t="shared" si="84"/>
        <v>Threatened</v>
      </c>
      <c r="E1837" s="11" t="s">
        <v>799</v>
      </c>
      <c r="F1837" s="11" t="s">
        <v>2867</v>
      </c>
      <c r="G1837" s="9" t="s">
        <v>317</v>
      </c>
      <c r="H1837" s="12" t="s">
        <v>2735</v>
      </c>
      <c r="I1837" s="12" t="s">
        <v>2735</v>
      </c>
      <c r="J1837" s="12" t="s">
        <v>1939</v>
      </c>
      <c r="S1837" s="12" t="s">
        <v>676</v>
      </c>
      <c r="Y1837" s="12" t="str">
        <f t="shared" si="85"/>
        <v>CD, RF</v>
      </c>
      <c r="Z1837" s="9">
        <v>2008</v>
      </c>
      <c r="AA1837" s="15" t="s">
        <v>97</v>
      </c>
      <c r="AB1837" s="11" t="str">
        <f t="shared" si="86"/>
        <v>Threatened</v>
      </c>
      <c r="AC1837" s="11" t="s">
        <v>799</v>
      </c>
      <c r="AD1837" s="13" t="s">
        <v>2373</v>
      </c>
      <c r="AE1837" s="11" t="s">
        <v>1336</v>
      </c>
    </row>
    <row r="1838" spans="1:31">
      <c r="A1838" s="9" t="s">
        <v>1435</v>
      </c>
      <c r="B1838" s="15" t="s">
        <v>98</v>
      </c>
      <c r="C1838" s="9">
        <v>2012</v>
      </c>
      <c r="D1838" s="11" t="str">
        <f t="shared" si="84"/>
        <v>Threatened</v>
      </c>
      <c r="E1838" s="11" t="s">
        <v>506</v>
      </c>
      <c r="F1838" s="11" t="s">
        <v>767</v>
      </c>
      <c r="G1838" s="9" t="s">
        <v>149</v>
      </c>
      <c r="H1838" s="12" t="s">
        <v>2735</v>
      </c>
      <c r="I1838" s="12" t="s">
        <v>2735</v>
      </c>
      <c r="J1838" s="12" t="s">
        <v>1939</v>
      </c>
      <c r="K1838" s="12" t="s">
        <v>696</v>
      </c>
      <c r="S1838" s="12" t="s">
        <v>676</v>
      </c>
      <c r="Y1838" s="12" t="str">
        <f t="shared" si="85"/>
        <v>CD, De, RF</v>
      </c>
      <c r="Z1838" s="9">
        <v>2008</v>
      </c>
      <c r="AA1838" s="15" t="s">
        <v>98</v>
      </c>
      <c r="AB1838" s="11" t="str">
        <f t="shared" si="86"/>
        <v>Threatened</v>
      </c>
      <c r="AC1838" s="11" t="s">
        <v>506</v>
      </c>
      <c r="AD1838" s="13" t="s">
        <v>2373</v>
      </c>
      <c r="AE1838" s="11" t="s">
        <v>1336</v>
      </c>
    </row>
    <row r="1839" spans="1:31">
      <c r="A1839" s="9" t="s">
        <v>1435</v>
      </c>
      <c r="B1839" s="15" t="s">
        <v>759</v>
      </c>
      <c r="C1839" s="9">
        <v>2012</v>
      </c>
      <c r="D1839" s="11" t="str">
        <f t="shared" si="84"/>
        <v>Not Threatened</v>
      </c>
      <c r="E1839" s="11" t="s">
        <v>1518</v>
      </c>
      <c r="F1839" s="11" t="s">
        <v>317</v>
      </c>
      <c r="G1839" s="9" t="s">
        <v>155</v>
      </c>
      <c r="H1839" s="12" t="s">
        <v>2735</v>
      </c>
      <c r="I1839" s="12" t="s">
        <v>2735</v>
      </c>
      <c r="Y1839" s="12" t="str">
        <f t="shared" si="85"/>
        <v/>
      </c>
      <c r="Z1839" s="9">
        <v>2008</v>
      </c>
      <c r="AA1839" s="15" t="s">
        <v>2126</v>
      </c>
      <c r="AB1839" s="11" t="str">
        <f t="shared" si="86"/>
        <v>Not Threatened</v>
      </c>
      <c r="AC1839" s="11" t="s">
        <v>1518</v>
      </c>
      <c r="AD1839" s="13" t="s">
        <v>2373</v>
      </c>
      <c r="AE1839" s="11" t="s">
        <v>1336</v>
      </c>
    </row>
    <row r="1840" spans="1:31">
      <c r="A1840" s="9" t="s">
        <v>1435</v>
      </c>
      <c r="B1840" s="15" t="s">
        <v>760</v>
      </c>
      <c r="C1840" s="9">
        <v>2012</v>
      </c>
      <c r="D1840" s="11" t="str">
        <f t="shared" si="84"/>
        <v>Not Threatened</v>
      </c>
      <c r="E1840" s="11" t="s">
        <v>1518</v>
      </c>
      <c r="F1840" s="11" t="s">
        <v>317</v>
      </c>
      <c r="G1840" s="9" t="s">
        <v>155</v>
      </c>
      <c r="H1840" s="12" t="s">
        <v>2735</v>
      </c>
      <c r="I1840" s="12" t="s">
        <v>2735</v>
      </c>
      <c r="Y1840" s="12" t="str">
        <f t="shared" si="85"/>
        <v/>
      </c>
      <c r="Z1840" s="9">
        <v>2008</v>
      </c>
      <c r="AA1840" s="15" t="s">
        <v>2127</v>
      </c>
      <c r="AB1840" s="11" t="str">
        <f t="shared" si="86"/>
        <v>Not Threatened</v>
      </c>
      <c r="AC1840" s="11" t="s">
        <v>1518</v>
      </c>
      <c r="AD1840" s="13" t="s">
        <v>2373</v>
      </c>
      <c r="AE1840" s="11" t="s">
        <v>1336</v>
      </c>
    </row>
    <row r="1841" spans="1:31">
      <c r="A1841" s="9" t="s">
        <v>1435</v>
      </c>
      <c r="B1841" s="15" t="s">
        <v>2128</v>
      </c>
      <c r="C1841" s="9">
        <v>2012</v>
      </c>
      <c r="D1841" s="11" t="str">
        <f t="shared" si="84"/>
        <v>Not Threatened</v>
      </c>
      <c r="E1841" s="11" t="s">
        <v>1518</v>
      </c>
      <c r="F1841" s="11" t="s">
        <v>317</v>
      </c>
      <c r="G1841" s="9" t="s">
        <v>155</v>
      </c>
      <c r="H1841" s="12" t="s">
        <v>959</v>
      </c>
      <c r="I1841" s="12" t="s">
        <v>959</v>
      </c>
      <c r="Y1841" s="12" t="str">
        <f t="shared" si="85"/>
        <v/>
      </c>
      <c r="Z1841" s="9">
        <v>2008</v>
      </c>
      <c r="AA1841" s="11" t="s">
        <v>1598</v>
      </c>
      <c r="AB1841" s="11" t="str">
        <f t="shared" si="86"/>
        <v>—</v>
      </c>
      <c r="AC1841" s="11" t="s">
        <v>1598</v>
      </c>
      <c r="AD1841" s="13" t="s">
        <v>2373</v>
      </c>
      <c r="AE1841" s="11" t="s">
        <v>1336</v>
      </c>
    </row>
    <row r="1842" spans="1:31">
      <c r="A1842" s="9" t="s">
        <v>1435</v>
      </c>
      <c r="B1842" s="15" t="s">
        <v>2129</v>
      </c>
      <c r="C1842" s="9">
        <v>2012</v>
      </c>
      <c r="D1842" s="11" t="str">
        <f t="shared" si="84"/>
        <v>At Risk</v>
      </c>
      <c r="E1842" s="11" t="s">
        <v>244</v>
      </c>
      <c r="F1842" s="11" t="s">
        <v>2849</v>
      </c>
      <c r="G1842" s="9" t="s">
        <v>148</v>
      </c>
      <c r="H1842" s="12" t="s">
        <v>2735</v>
      </c>
      <c r="I1842" s="12" t="s">
        <v>2735</v>
      </c>
      <c r="R1842" s="12" t="s">
        <v>1937</v>
      </c>
      <c r="S1842" s="12" t="s">
        <v>676</v>
      </c>
      <c r="Y1842" s="12" t="str">
        <f t="shared" si="85"/>
        <v>PD, RF</v>
      </c>
      <c r="Z1842" s="9">
        <v>2008</v>
      </c>
      <c r="AA1842" s="15" t="s">
        <v>2129</v>
      </c>
      <c r="AB1842" s="11" t="str">
        <f t="shared" si="86"/>
        <v>At Risk</v>
      </c>
      <c r="AC1842" s="11" t="s">
        <v>244</v>
      </c>
      <c r="AD1842" s="13" t="s">
        <v>2373</v>
      </c>
      <c r="AE1842" s="11" t="s">
        <v>1336</v>
      </c>
    </row>
    <row r="1843" spans="1:31">
      <c r="A1843" s="9" t="s">
        <v>1435</v>
      </c>
      <c r="B1843" s="15" t="s">
        <v>2130</v>
      </c>
      <c r="C1843" s="9">
        <v>2012</v>
      </c>
      <c r="D1843" s="11" t="str">
        <f t="shared" si="84"/>
        <v>At Risk</v>
      </c>
      <c r="E1843" s="11" t="s">
        <v>725</v>
      </c>
      <c r="F1843" s="11" t="s">
        <v>317</v>
      </c>
      <c r="G1843" s="9" t="s">
        <v>155</v>
      </c>
      <c r="H1843" s="12" t="s">
        <v>2736</v>
      </c>
      <c r="I1843" s="12" t="s">
        <v>2739</v>
      </c>
      <c r="T1843" s="12" t="s">
        <v>802</v>
      </c>
      <c r="Y1843" s="12" t="str">
        <f t="shared" si="85"/>
        <v>RR</v>
      </c>
      <c r="Z1843" s="9">
        <v>2008</v>
      </c>
      <c r="AA1843" s="15" t="s">
        <v>2130</v>
      </c>
      <c r="AB1843" s="11" t="str">
        <f t="shared" si="86"/>
        <v>Not Threatened</v>
      </c>
      <c r="AC1843" s="11" t="s">
        <v>1518</v>
      </c>
      <c r="AD1843" s="13" t="s">
        <v>2373</v>
      </c>
      <c r="AE1843" s="11" t="s">
        <v>1336</v>
      </c>
    </row>
    <row r="1844" spans="1:31">
      <c r="A1844" s="9" t="s">
        <v>1435</v>
      </c>
      <c r="B1844" s="15" t="s">
        <v>2131</v>
      </c>
      <c r="C1844" s="9">
        <v>2012</v>
      </c>
      <c r="D1844" s="11" t="str">
        <f t="shared" si="84"/>
        <v>Not Threatened</v>
      </c>
      <c r="E1844" s="11" t="s">
        <v>1518</v>
      </c>
      <c r="F1844" s="11" t="s">
        <v>317</v>
      </c>
      <c r="G1844" s="9" t="s">
        <v>155</v>
      </c>
      <c r="H1844" s="12" t="s">
        <v>2735</v>
      </c>
      <c r="I1844" s="12" t="s">
        <v>2735</v>
      </c>
      <c r="Y1844" s="12" t="str">
        <f t="shared" si="85"/>
        <v/>
      </c>
      <c r="Z1844" s="9">
        <v>2008</v>
      </c>
      <c r="AA1844" s="15" t="s">
        <v>2131</v>
      </c>
      <c r="AB1844" s="11" t="str">
        <f t="shared" si="86"/>
        <v>Not Threatened</v>
      </c>
      <c r="AC1844" s="11" t="s">
        <v>1518</v>
      </c>
      <c r="AD1844" s="13" t="s">
        <v>2373</v>
      </c>
      <c r="AE1844" s="11" t="s">
        <v>1336</v>
      </c>
    </row>
    <row r="1845" spans="1:31">
      <c r="A1845" s="9" t="s">
        <v>1435</v>
      </c>
      <c r="B1845" s="15" t="s">
        <v>32</v>
      </c>
      <c r="C1845" s="9">
        <v>2012</v>
      </c>
      <c r="D1845" s="11" t="str">
        <f t="shared" si="84"/>
        <v>Not Threatened</v>
      </c>
      <c r="E1845" s="11" t="s">
        <v>1518</v>
      </c>
      <c r="F1845" s="11" t="s">
        <v>317</v>
      </c>
      <c r="G1845" s="9" t="s">
        <v>155</v>
      </c>
      <c r="H1845" s="12" t="s">
        <v>2735</v>
      </c>
      <c r="I1845" s="12" t="s">
        <v>2735</v>
      </c>
      <c r="Y1845" s="12" t="str">
        <f t="shared" si="85"/>
        <v/>
      </c>
      <c r="Z1845" s="9">
        <v>2008</v>
      </c>
      <c r="AA1845" s="15" t="s">
        <v>2132</v>
      </c>
      <c r="AB1845" s="11" t="str">
        <f t="shared" si="86"/>
        <v>Not Threatened</v>
      </c>
      <c r="AC1845" s="11" t="s">
        <v>1518</v>
      </c>
      <c r="AD1845" s="13" t="s">
        <v>2373</v>
      </c>
      <c r="AE1845" s="11" t="s">
        <v>1336</v>
      </c>
    </row>
    <row r="1846" spans="1:31">
      <c r="A1846" s="9" t="s">
        <v>1435</v>
      </c>
      <c r="B1846" s="15" t="s">
        <v>2133</v>
      </c>
      <c r="C1846" s="9">
        <v>2012</v>
      </c>
      <c r="D1846" s="11" t="str">
        <f t="shared" si="84"/>
        <v>Not Threatened</v>
      </c>
      <c r="E1846" s="11" t="s">
        <v>1518</v>
      </c>
      <c r="F1846" s="11" t="s">
        <v>317</v>
      </c>
      <c r="G1846" s="9" t="s">
        <v>155</v>
      </c>
      <c r="H1846" s="12" t="s">
        <v>2735</v>
      </c>
      <c r="I1846" s="12" t="s">
        <v>2735</v>
      </c>
      <c r="Y1846" s="12" t="str">
        <f t="shared" si="85"/>
        <v/>
      </c>
      <c r="Z1846" s="9">
        <v>2008</v>
      </c>
      <c r="AA1846" s="15" t="s">
        <v>2133</v>
      </c>
      <c r="AB1846" s="11" t="str">
        <f t="shared" si="86"/>
        <v>Not Threatened</v>
      </c>
      <c r="AC1846" s="11" t="s">
        <v>1518</v>
      </c>
      <c r="AD1846" s="13" t="s">
        <v>2373</v>
      </c>
      <c r="AE1846" s="11" t="s">
        <v>1336</v>
      </c>
    </row>
    <row r="1847" spans="1:31">
      <c r="A1847" s="9" t="s">
        <v>1435</v>
      </c>
      <c r="B1847" s="15" t="s">
        <v>2134</v>
      </c>
      <c r="C1847" s="9">
        <v>2012</v>
      </c>
      <c r="D1847" s="11" t="str">
        <f t="shared" si="84"/>
        <v>At Risk</v>
      </c>
      <c r="E1847" s="11" t="s">
        <v>725</v>
      </c>
      <c r="F1847" s="11" t="s">
        <v>317</v>
      </c>
      <c r="G1847" s="9" t="s">
        <v>155</v>
      </c>
      <c r="H1847" s="12" t="s">
        <v>2736</v>
      </c>
      <c r="I1847" s="12" t="s">
        <v>2739</v>
      </c>
      <c r="L1847" s="12" t="s">
        <v>1784</v>
      </c>
      <c r="T1847" s="12" t="s">
        <v>802</v>
      </c>
      <c r="Y1847" s="12" t="str">
        <f t="shared" si="85"/>
        <v>DP, RR</v>
      </c>
      <c r="Z1847" s="9">
        <v>2008</v>
      </c>
      <c r="AA1847" s="15" t="s">
        <v>2134</v>
      </c>
      <c r="AB1847" s="11" t="str">
        <f t="shared" si="86"/>
        <v>Not Threatened</v>
      </c>
      <c r="AC1847" s="11" t="s">
        <v>1518</v>
      </c>
      <c r="AD1847" s="13" t="s">
        <v>2373</v>
      </c>
      <c r="AE1847" s="11" t="s">
        <v>1336</v>
      </c>
    </row>
    <row r="1848" spans="1:31">
      <c r="A1848" s="9" t="s">
        <v>1435</v>
      </c>
      <c r="B1848" s="15" t="s">
        <v>2135</v>
      </c>
      <c r="C1848" s="9">
        <v>2012</v>
      </c>
      <c r="D1848" s="11" t="str">
        <f t="shared" si="84"/>
        <v>Threatened</v>
      </c>
      <c r="E1848" s="11" t="s">
        <v>799</v>
      </c>
      <c r="F1848" s="11" t="s">
        <v>2868</v>
      </c>
      <c r="G1848" s="9" t="s">
        <v>317</v>
      </c>
      <c r="H1848" s="12" t="s">
        <v>2735</v>
      </c>
      <c r="I1848" s="12" t="s">
        <v>2735</v>
      </c>
      <c r="Q1848" s="12" t="s">
        <v>843</v>
      </c>
      <c r="Y1848" s="12" t="str">
        <f t="shared" si="85"/>
        <v>OL</v>
      </c>
      <c r="Z1848" s="9">
        <v>2008</v>
      </c>
      <c r="AA1848" s="15" t="s">
        <v>2135</v>
      </c>
      <c r="AB1848" s="11" t="str">
        <f t="shared" si="86"/>
        <v>Threatened</v>
      </c>
      <c r="AC1848" s="11" t="s">
        <v>799</v>
      </c>
      <c r="AD1848" s="13" t="s">
        <v>2373</v>
      </c>
      <c r="AE1848" s="11" t="s">
        <v>1336</v>
      </c>
    </row>
    <row r="1849" spans="1:31">
      <c r="A1849" s="9" t="s">
        <v>1435</v>
      </c>
      <c r="B1849" s="15" t="s">
        <v>2136</v>
      </c>
      <c r="C1849" s="9">
        <v>2012</v>
      </c>
      <c r="D1849" s="11" t="str">
        <f t="shared" si="84"/>
        <v>Not Threatened</v>
      </c>
      <c r="E1849" s="11" t="s">
        <v>1518</v>
      </c>
      <c r="F1849" s="11" t="s">
        <v>317</v>
      </c>
      <c r="G1849" s="9" t="s">
        <v>155</v>
      </c>
      <c r="H1849" s="12" t="s">
        <v>2735</v>
      </c>
      <c r="I1849" s="12" t="s">
        <v>2735</v>
      </c>
      <c r="Y1849" s="12" t="str">
        <f t="shared" si="85"/>
        <v/>
      </c>
      <c r="Z1849" s="9">
        <v>2008</v>
      </c>
      <c r="AA1849" s="15" t="s">
        <v>2136</v>
      </c>
      <c r="AB1849" s="11" t="str">
        <f t="shared" si="86"/>
        <v>Not Threatened</v>
      </c>
      <c r="AC1849" s="11" t="s">
        <v>1518</v>
      </c>
      <c r="AD1849" s="13" t="s">
        <v>2373</v>
      </c>
      <c r="AE1849" s="11" t="s">
        <v>1336</v>
      </c>
    </row>
    <row r="1850" spans="1:31">
      <c r="A1850" s="9" t="s">
        <v>1435</v>
      </c>
      <c r="B1850" s="15" t="s">
        <v>2137</v>
      </c>
      <c r="C1850" s="9">
        <v>2012</v>
      </c>
      <c r="D1850" s="11" t="str">
        <f t="shared" si="84"/>
        <v>Threatened</v>
      </c>
      <c r="E1850" s="11" t="s">
        <v>506</v>
      </c>
      <c r="F1850" s="11" t="s">
        <v>2849</v>
      </c>
      <c r="G1850" s="9" t="s">
        <v>155</v>
      </c>
      <c r="H1850" s="12" t="s">
        <v>2735</v>
      </c>
      <c r="I1850" s="12" t="s">
        <v>2735</v>
      </c>
      <c r="J1850" s="12" t="s">
        <v>1939</v>
      </c>
      <c r="T1850" s="12" t="s">
        <v>802</v>
      </c>
      <c r="Y1850" s="12" t="str">
        <f t="shared" si="85"/>
        <v>CD, RR</v>
      </c>
      <c r="Z1850" s="9">
        <v>2008</v>
      </c>
      <c r="AA1850" s="15" t="s">
        <v>2137</v>
      </c>
      <c r="AB1850" s="11" t="str">
        <f t="shared" si="86"/>
        <v>Threatened</v>
      </c>
      <c r="AC1850" s="11" t="s">
        <v>506</v>
      </c>
      <c r="AD1850" s="13" t="s">
        <v>2373</v>
      </c>
      <c r="AE1850" s="11" t="s">
        <v>1336</v>
      </c>
    </row>
    <row r="1851" spans="1:31">
      <c r="A1851" s="9" t="s">
        <v>1435</v>
      </c>
      <c r="B1851" s="15" t="s">
        <v>2138</v>
      </c>
      <c r="C1851" s="9">
        <v>2012</v>
      </c>
      <c r="D1851" s="11" t="str">
        <f t="shared" si="84"/>
        <v>At Risk</v>
      </c>
      <c r="E1851" s="11" t="s">
        <v>725</v>
      </c>
      <c r="F1851" s="11" t="s">
        <v>317</v>
      </c>
      <c r="G1851" s="9" t="s">
        <v>155</v>
      </c>
      <c r="H1851" s="12" t="s">
        <v>2735</v>
      </c>
      <c r="I1851" s="12" t="s">
        <v>2735</v>
      </c>
      <c r="L1851" s="12" t="s">
        <v>1784</v>
      </c>
      <c r="R1851" s="12" t="s">
        <v>1937</v>
      </c>
      <c r="V1851" s="12" t="s">
        <v>243</v>
      </c>
      <c r="Y1851" s="12" t="str">
        <f t="shared" si="85"/>
        <v>DP, PD, Sp</v>
      </c>
      <c r="Z1851" s="9">
        <v>2008</v>
      </c>
      <c r="AA1851" s="15" t="s">
        <v>2138</v>
      </c>
      <c r="AB1851" s="11" t="str">
        <f t="shared" si="86"/>
        <v>At Risk</v>
      </c>
      <c r="AC1851" s="11" t="s">
        <v>725</v>
      </c>
      <c r="AD1851" s="13" t="s">
        <v>2373</v>
      </c>
      <c r="AE1851" s="11" t="s">
        <v>1336</v>
      </c>
    </row>
    <row r="1852" spans="1:31">
      <c r="A1852" s="9" t="s">
        <v>1435</v>
      </c>
      <c r="B1852" s="15" t="s">
        <v>31</v>
      </c>
      <c r="C1852" s="9">
        <v>2012</v>
      </c>
      <c r="D1852" s="11" t="str">
        <f t="shared" si="84"/>
        <v>Not Threatened</v>
      </c>
      <c r="E1852" s="11" t="s">
        <v>1518</v>
      </c>
      <c r="F1852" s="11" t="s">
        <v>317</v>
      </c>
      <c r="G1852" s="9" t="s">
        <v>155</v>
      </c>
      <c r="H1852" s="12" t="s">
        <v>2735</v>
      </c>
      <c r="I1852" s="12" t="s">
        <v>2735</v>
      </c>
      <c r="Y1852" s="12" t="str">
        <f t="shared" si="85"/>
        <v/>
      </c>
      <c r="Z1852" s="9">
        <v>2008</v>
      </c>
      <c r="AA1852" s="15" t="s">
        <v>2140</v>
      </c>
      <c r="AB1852" s="11" t="str">
        <f t="shared" si="86"/>
        <v>Not Threatened</v>
      </c>
      <c r="AC1852" s="11" t="s">
        <v>1518</v>
      </c>
      <c r="AD1852" s="13" t="s">
        <v>2373</v>
      </c>
      <c r="AE1852" s="11" t="s">
        <v>1336</v>
      </c>
    </row>
    <row r="1853" spans="1:31">
      <c r="A1853" s="9" t="s">
        <v>1435</v>
      </c>
      <c r="B1853" s="15" t="s">
        <v>2139</v>
      </c>
      <c r="C1853" s="9">
        <v>2012</v>
      </c>
      <c r="D1853" s="11" t="str">
        <f t="shared" si="84"/>
        <v>Not Threatened</v>
      </c>
      <c r="E1853" s="11" t="s">
        <v>1518</v>
      </c>
      <c r="F1853" s="11" t="s">
        <v>317</v>
      </c>
      <c r="G1853" s="9" t="s">
        <v>155</v>
      </c>
      <c r="H1853" s="12" t="s">
        <v>2735</v>
      </c>
      <c r="I1853" s="12" t="s">
        <v>2735</v>
      </c>
      <c r="Y1853" s="12" t="str">
        <f t="shared" si="85"/>
        <v/>
      </c>
      <c r="Z1853" s="9">
        <v>2008</v>
      </c>
      <c r="AA1853" s="15" t="s">
        <v>2139</v>
      </c>
      <c r="AB1853" s="11" t="str">
        <f t="shared" si="86"/>
        <v>Not Threatened</v>
      </c>
      <c r="AC1853" s="11" t="s">
        <v>1518</v>
      </c>
      <c r="AD1853" s="13" t="s">
        <v>2373</v>
      </c>
      <c r="AE1853" s="11" t="s">
        <v>1336</v>
      </c>
    </row>
    <row r="1854" spans="1:31">
      <c r="A1854" s="9" t="s">
        <v>1435</v>
      </c>
      <c r="B1854" s="15" t="s">
        <v>2690</v>
      </c>
      <c r="C1854" s="9">
        <v>2012</v>
      </c>
      <c r="D1854" s="11" t="str">
        <f t="shared" si="84"/>
        <v>At Risk</v>
      </c>
      <c r="E1854" s="11" t="s">
        <v>725</v>
      </c>
      <c r="F1854" s="11" t="s">
        <v>317</v>
      </c>
      <c r="G1854" s="9" t="s">
        <v>155</v>
      </c>
      <c r="H1854" s="12" t="s">
        <v>2735</v>
      </c>
      <c r="I1854" s="12" t="s">
        <v>2735</v>
      </c>
      <c r="O1854" s="12" t="s">
        <v>726</v>
      </c>
      <c r="T1854" s="12" t="s">
        <v>802</v>
      </c>
      <c r="Y1854" s="12" t="str">
        <f t="shared" si="85"/>
        <v>IE, RR</v>
      </c>
      <c r="Z1854" s="9">
        <v>2008</v>
      </c>
      <c r="AA1854" s="15" t="s">
        <v>2141</v>
      </c>
      <c r="AB1854" s="11" t="str">
        <f t="shared" si="86"/>
        <v>At Risk</v>
      </c>
      <c r="AC1854" s="11" t="s">
        <v>725</v>
      </c>
      <c r="AD1854" s="13" t="s">
        <v>2373</v>
      </c>
      <c r="AE1854" s="11" t="s">
        <v>1336</v>
      </c>
    </row>
    <row r="1855" spans="1:31">
      <c r="A1855" s="9" t="s">
        <v>1435</v>
      </c>
      <c r="B1855" s="15" t="s">
        <v>30</v>
      </c>
      <c r="C1855" s="9">
        <v>2012</v>
      </c>
      <c r="D1855" s="11" t="str">
        <f t="shared" si="84"/>
        <v>Not Threatened</v>
      </c>
      <c r="E1855" s="11" t="s">
        <v>1518</v>
      </c>
      <c r="F1855" s="11" t="s">
        <v>317</v>
      </c>
      <c r="G1855" s="9" t="s">
        <v>155</v>
      </c>
      <c r="H1855" s="12" t="s">
        <v>2735</v>
      </c>
      <c r="I1855" s="12" t="s">
        <v>2735</v>
      </c>
      <c r="Y1855" s="12" t="str">
        <f t="shared" si="85"/>
        <v/>
      </c>
      <c r="Z1855" s="9">
        <v>2008</v>
      </c>
      <c r="AA1855" s="15" t="s">
        <v>2142</v>
      </c>
      <c r="AB1855" s="11" t="str">
        <f t="shared" si="86"/>
        <v>Not Threatened</v>
      </c>
      <c r="AC1855" s="11" t="s">
        <v>1518</v>
      </c>
      <c r="AD1855" s="13" t="s">
        <v>2373</v>
      </c>
      <c r="AE1855" s="11" t="s">
        <v>1336</v>
      </c>
    </row>
    <row r="1856" spans="1:31">
      <c r="A1856" s="9" t="s">
        <v>1435</v>
      </c>
      <c r="B1856" s="15" t="s">
        <v>2143</v>
      </c>
      <c r="C1856" s="9">
        <v>2012</v>
      </c>
      <c r="D1856" s="11" t="str">
        <f t="shared" si="84"/>
        <v>Threatened</v>
      </c>
      <c r="E1856" s="11" t="s">
        <v>508</v>
      </c>
      <c r="F1856" s="11" t="s">
        <v>2510</v>
      </c>
      <c r="G1856" s="9" t="s">
        <v>152</v>
      </c>
      <c r="H1856" s="12" t="s">
        <v>2735</v>
      </c>
      <c r="I1856" s="12" t="s">
        <v>2735</v>
      </c>
      <c r="J1856" s="12" t="s">
        <v>1939</v>
      </c>
      <c r="L1856" s="12" t="s">
        <v>1784</v>
      </c>
      <c r="O1856" s="12" t="s">
        <v>726</v>
      </c>
      <c r="S1856" s="12" t="s">
        <v>676</v>
      </c>
      <c r="Y1856" s="12" t="str">
        <f t="shared" si="85"/>
        <v>CD, DP, IE, RF</v>
      </c>
      <c r="Z1856" s="9">
        <v>2008</v>
      </c>
      <c r="AA1856" s="15" t="s">
        <v>2143</v>
      </c>
      <c r="AB1856" s="11" t="str">
        <f t="shared" si="86"/>
        <v>Threatened</v>
      </c>
      <c r="AC1856" s="11" t="s">
        <v>508</v>
      </c>
      <c r="AD1856" s="13" t="s">
        <v>2373</v>
      </c>
      <c r="AE1856" s="11" t="s">
        <v>1336</v>
      </c>
    </row>
    <row r="1857" spans="1:31">
      <c r="A1857" s="9" t="s">
        <v>1435</v>
      </c>
      <c r="B1857" s="15" t="s">
        <v>1804</v>
      </c>
      <c r="C1857" s="9">
        <v>2012</v>
      </c>
      <c r="D1857" s="11" t="str">
        <f t="shared" si="84"/>
        <v>Not Threatened</v>
      </c>
      <c r="E1857" s="11" t="s">
        <v>1518</v>
      </c>
      <c r="F1857" s="11" t="s">
        <v>317</v>
      </c>
      <c r="G1857" s="9" t="s">
        <v>155</v>
      </c>
      <c r="H1857" s="12" t="s">
        <v>2735</v>
      </c>
      <c r="I1857" s="12" t="s">
        <v>2735</v>
      </c>
      <c r="Y1857" s="12" t="str">
        <f t="shared" si="85"/>
        <v/>
      </c>
      <c r="Z1857" s="9">
        <v>2008</v>
      </c>
      <c r="AA1857" s="15" t="s">
        <v>1804</v>
      </c>
      <c r="AB1857" s="11" t="str">
        <f t="shared" si="86"/>
        <v>Not Threatened</v>
      </c>
      <c r="AC1857" s="11" t="s">
        <v>1518</v>
      </c>
      <c r="AD1857" s="13" t="s">
        <v>2373</v>
      </c>
      <c r="AE1857" s="11" t="s">
        <v>1336</v>
      </c>
    </row>
    <row r="1858" spans="1:31">
      <c r="A1858" s="9" t="s">
        <v>1435</v>
      </c>
      <c r="B1858" s="15" t="s">
        <v>3112</v>
      </c>
      <c r="C1858" s="9">
        <v>2012</v>
      </c>
      <c r="D1858" s="11" t="str">
        <f t="shared" ref="D1858:D1921" si="87">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Threatened</v>
      </c>
      <c r="E1858" s="11" t="s">
        <v>508</v>
      </c>
      <c r="F1858" s="11" t="s">
        <v>2510</v>
      </c>
      <c r="G1858" s="9" t="s">
        <v>152</v>
      </c>
      <c r="H1858" s="12" t="s">
        <v>2735</v>
      </c>
      <c r="I1858" s="12" t="s">
        <v>2735</v>
      </c>
      <c r="J1858" s="12" t="s">
        <v>1939</v>
      </c>
      <c r="L1858" s="12" t="s">
        <v>1784</v>
      </c>
      <c r="O1858" s="12" t="s">
        <v>726</v>
      </c>
      <c r="S1858" s="12" t="s">
        <v>676</v>
      </c>
      <c r="Y1858" s="12" t="str">
        <f t="shared" si="85"/>
        <v>CD, DP, IE, RF</v>
      </c>
      <c r="Z1858" s="9">
        <v>2008</v>
      </c>
      <c r="AA1858" s="15" t="s">
        <v>1805</v>
      </c>
      <c r="AB1858" s="11" t="str">
        <f t="shared" si="86"/>
        <v>Threatened</v>
      </c>
      <c r="AC1858" s="11" t="s">
        <v>508</v>
      </c>
      <c r="AD1858" s="13" t="s">
        <v>2373</v>
      </c>
      <c r="AE1858" s="11" t="s">
        <v>1336</v>
      </c>
    </row>
    <row r="1859" spans="1:31">
      <c r="A1859" s="9" t="s">
        <v>1435</v>
      </c>
      <c r="B1859" s="15" t="s">
        <v>29</v>
      </c>
      <c r="C1859" s="9">
        <v>2012</v>
      </c>
      <c r="D1859" s="11" t="str">
        <f t="shared" si="87"/>
        <v>Not Threatened</v>
      </c>
      <c r="E1859" s="11" t="s">
        <v>1518</v>
      </c>
      <c r="F1859" s="11" t="s">
        <v>317</v>
      </c>
      <c r="G1859" s="9" t="s">
        <v>155</v>
      </c>
      <c r="H1859" s="12" t="s">
        <v>2735</v>
      </c>
      <c r="I1859" s="12" t="s">
        <v>2735</v>
      </c>
      <c r="Y1859" s="12" t="str">
        <f t="shared" ref="Y1859:Y1922" si="88">SUBSTITUTE(TRIM(J1859&amp;" "&amp;K1859&amp;" "&amp;L1859&amp;" "&amp;M1859&amp;" "&amp;N1859&amp;" "&amp;O1859&amp;" "&amp;P1859&amp;" "&amp;Q1859&amp;" "&amp;R1859&amp;" "&amp;S1859&amp;" "&amp;T1859&amp;" "&amp;U1859&amp;" "&amp;V1859&amp;" "&amp;W1859&amp;" "&amp;X1859)," ",", ")</f>
        <v/>
      </c>
      <c r="Z1859" s="9">
        <v>2008</v>
      </c>
      <c r="AA1859" s="15" t="s">
        <v>1056</v>
      </c>
      <c r="AB1859" s="11" t="str">
        <f t="shared" si="86"/>
        <v>Not Threatened</v>
      </c>
      <c r="AC1859" s="11" t="s">
        <v>1518</v>
      </c>
      <c r="AD1859" s="13" t="s">
        <v>2373</v>
      </c>
      <c r="AE1859" s="11" t="s">
        <v>1336</v>
      </c>
    </row>
    <row r="1860" spans="1:31">
      <c r="A1860" s="9" t="s">
        <v>1435</v>
      </c>
      <c r="B1860" s="10" t="s">
        <v>2663</v>
      </c>
      <c r="C1860" s="9">
        <v>2012</v>
      </c>
      <c r="D1860" s="11" t="str">
        <f t="shared" si="87"/>
        <v>Not Threatened</v>
      </c>
      <c r="E1860" s="11" t="s">
        <v>1518</v>
      </c>
      <c r="F1860" s="11" t="s">
        <v>317</v>
      </c>
      <c r="G1860" s="9" t="s">
        <v>155</v>
      </c>
      <c r="H1860" s="12" t="s">
        <v>2735</v>
      </c>
      <c r="I1860" s="12" t="s">
        <v>2735</v>
      </c>
      <c r="Y1860" s="12" t="str">
        <f t="shared" si="88"/>
        <v/>
      </c>
      <c r="Z1860" s="9">
        <v>2008</v>
      </c>
      <c r="AA1860" s="10" t="s">
        <v>2663</v>
      </c>
      <c r="AB1860" s="11" t="str">
        <f t="shared" si="86"/>
        <v>Not Threatened</v>
      </c>
      <c r="AC1860" s="11" t="s">
        <v>1518</v>
      </c>
      <c r="AD1860" s="13" t="s">
        <v>2373</v>
      </c>
      <c r="AE1860" s="11" t="s">
        <v>2226</v>
      </c>
    </row>
    <row r="1861" spans="1:31">
      <c r="A1861" s="9" t="s">
        <v>1435</v>
      </c>
      <c r="B1861" s="10" t="s">
        <v>2664</v>
      </c>
      <c r="C1861" s="9">
        <v>2012</v>
      </c>
      <c r="D1861" s="11" t="str">
        <f t="shared" si="87"/>
        <v>Threatened</v>
      </c>
      <c r="E1861" s="11" t="s">
        <v>799</v>
      </c>
      <c r="F1861" s="11" t="s">
        <v>2868</v>
      </c>
      <c r="G1861" s="9" t="s">
        <v>317</v>
      </c>
      <c r="H1861" s="12" t="s">
        <v>2735</v>
      </c>
      <c r="I1861" s="12" t="s">
        <v>2735</v>
      </c>
      <c r="S1861" s="12" t="s">
        <v>676</v>
      </c>
      <c r="U1861" s="12" t="s">
        <v>319</v>
      </c>
      <c r="V1861" s="12" t="s">
        <v>243</v>
      </c>
      <c r="Y1861" s="12" t="str">
        <f t="shared" si="88"/>
        <v>RF, SO, Sp</v>
      </c>
      <c r="Z1861" s="9">
        <v>2008</v>
      </c>
      <c r="AA1861" s="10" t="s">
        <v>2664</v>
      </c>
      <c r="AB1861" s="11" t="str">
        <f t="shared" ref="AB1861:AB1924" si="8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Threatened</v>
      </c>
      <c r="AC1861" s="11" t="s">
        <v>799</v>
      </c>
      <c r="AD1861" s="13" t="s">
        <v>2373</v>
      </c>
      <c r="AE1861" s="11" t="s">
        <v>2226</v>
      </c>
    </row>
    <row r="1862" spans="1:31">
      <c r="A1862" s="9" t="s">
        <v>1435</v>
      </c>
      <c r="B1862" s="15" t="s">
        <v>59</v>
      </c>
      <c r="C1862" s="9">
        <v>2012</v>
      </c>
      <c r="D1862" s="11" t="str">
        <f t="shared" si="87"/>
        <v>At Risk</v>
      </c>
      <c r="E1862" s="11" t="s">
        <v>725</v>
      </c>
      <c r="F1862" s="11" t="s">
        <v>317</v>
      </c>
      <c r="G1862" s="9" t="s">
        <v>155</v>
      </c>
      <c r="H1862" s="12" t="s">
        <v>2736</v>
      </c>
      <c r="I1862" s="12" t="s">
        <v>2739</v>
      </c>
      <c r="T1862" s="12" t="s">
        <v>802</v>
      </c>
      <c r="Y1862" s="12" t="str">
        <f t="shared" si="88"/>
        <v>RR</v>
      </c>
      <c r="Z1862" s="9">
        <v>2008</v>
      </c>
      <c r="AA1862" s="15" t="s">
        <v>1496</v>
      </c>
      <c r="AB1862" s="11" t="str">
        <f t="shared" si="89"/>
        <v>Not Threatened</v>
      </c>
      <c r="AC1862" s="11" t="s">
        <v>1518</v>
      </c>
      <c r="AD1862" s="13" t="s">
        <v>2373</v>
      </c>
      <c r="AE1862" s="11" t="s">
        <v>1387</v>
      </c>
    </row>
    <row r="1863" spans="1:31">
      <c r="A1863" s="9" t="s">
        <v>1435</v>
      </c>
      <c r="B1863" s="15" t="s">
        <v>60</v>
      </c>
      <c r="C1863" s="9">
        <v>2012</v>
      </c>
      <c r="D1863" s="11" t="str">
        <f t="shared" si="87"/>
        <v>Not Threatened</v>
      </c>
      <c r="E1863" s="11" t="s">
        <v>1518</v>
      </c>
      <c r="F1863" s="11" t="s">
        <v>317</v>
      </c>
      <c r="G1863" s="9" t="s">
        <v>155</v>
      </c>
      <c r="H1863" s="12" t="s">
        <v>2735</v>
      </c>
      <c r="I1863" s="12" t="s">
        <v>2735</v>
      </c>
      <c r="Y1863" s="12" t="str">
        <f t="shared" si="88"/>
        <v/>
      </c>
      <c r="Z1863" s="9">
        <v>2008</v>
      </c>
      <c r="AA1863" s="15" t="s">
        <v>1497</v>
      </c>
      <c r="AB1863" s="11" t="str">
        <f t="shared" si="89"/>
        <v>Not Threatened</v>
      </c>
      <c r="AC1863" s="11" t="s">
        <v>1518</v>
      </c>
      <c r="AD1863" s="13" t="s">
        <v>2373</v>
      </c>
      <c r="AE1863" s="11" t="s">
        <v>1387</v>
      </c>
    </row>
    <row r="1864" spans="1:31">
      <c r="A1864" s="9" t="s">
        <v>1435</v>
      </c>
      <c r="B1864" s="15" t="s">
        <v>3050</v>
      </c>
      <c r="C1864" s="9">
        <v>2012</v>
      </c>
      <c r="D1864" s="11" t="str">
        <f t="shared" si="87"/>
        <v>Not Threatened</v>
      </c>
      <c r="E1864" s="11" t="s">
        <v>1518</v>
      </c>
      <c r="F1864" s="11" t="s">
        <v>317</v>
      </c>
      <c r="G1864" s="9" t="s">
        <v>155</v>
      </c>
      <c r="H1864" s="12" t="s">
        <v>2735</v>
      </c>
      <c r="I1864" s="12" t="s">
        <v>2735</v>
      </c>
      <c r="Y1864" s="12" t="str">
        <f t="shared" si="88"/>
        <v/>
      </c>
      <c r="Z1864" s="9">
        <v>2008</v>
      </c>
      <c r="AA1864" s="15" t="s">
        <v>3050</v>
      </c>
      <c r="AB1864" s="11" t="str">
        <f t="shared" si="89"/>
        <v>Not Threatened</v>
      </c>
      <c r="AC1864" s="11" t="s">
        <v>1518</v>
      </c>
      <c r="AD1864" s="13" t="s">
        <v>2373</v>
      </c>
      <c r="AE1864" s="11" t="s">
        <v>582</v>
      </c>
    </row>
    <row r="1865" spans="1:31">
      <c r="A1865" s="9" t="s">
        <v>1435</v>
      </c>
      <c r="B1865" s="15" t="s">
        <v>3051</v>
      </c>
      <c r="C1865" s="9">
        <v>2012</v>
      </c>
      <c r="D1865" s="11" t="str">
        <f t="shared" si="87"/>
        <v>Not Threatened</v>
      </c>
      <c r="E1865" s="11" t="s">
        <v>1518</v>
      </c>
      <c r="F1865" s="11" t="s">
        <v>317</v>
      </c>
      <c r="G1865" s="9" t="s">
        <v>155</v>
      </c>
      <c r="H1865" s="12" t="s">
        <v>2735</v>
      </c>
      <c r="I1865" s="12" t="s">
        <v>2735</v>
      </c>
      <c r="Y1865" s="12" t="str">
        <f t="shared" si="88"/>
        <v/>
      </c>
      <c r="Z1865" s="9">
        <v>2008</v>
      </c>
      <c r="AA1865" s="15" t="s">
        <v>3051</v>
      </c>
      <c r="AB1865" s="11" t="str">
        <f t="shared" si="89"/>
        <v>Not Threatened</v>
      </c>
      <c r="AC1865" s="11" t="s">
        <v>1518</v>
      </c>
      <c r="AD1865" s="13" t="s">
        <v>2373</v>
      </c>
      <c r="AE1865" s="11" t="s">
        <v>582</v>
      </c>
    </row>
    <row r="1866" spans="1:31">
      <c r="A1866" s="9" t="s">
        <v>1435</v>
      </c>
      <c r="B1866" s="15" t="s">
        <v>3052</v>
      </c>
      <c r="C1866" s="9">
        <v>2012</v>
      </c>
      <c r="D1866" s="11" t="str">
        <f t="shared" si="87"/>
        <v>Not Threatened</v>
      </c>
      <c r="E1866" s="11" t="s">
        <v>1518</v>
      </c>
      <c r="F1866" s="11" t="s">
        <v>317</v>
      </c>
      <c r="G1866" s="9" t="s">
        <v>155</v>
      </c>
      <c r="H1866" s="12" t="s">
        <v>2735</v>
      </c>
      <c r="I1866" s="12" t="s">
        <v>2735</v>
      </c>
      <c r="Y1866" s="12" t="str">
        <f t="shared" si="88"/>
        <v/>
      </c>
      <c r="Z1866" s="9">
        <v>2008</v>
      </c>
      <c r="AA1866" s="15" t="s">
        <v>3052</v>
      </c>
      <c r="AB1866" s="11" t="str">
        <f t="shared" si="89"/>
        <v>Not Threatened</v>
      </c>
      <c r="AC1866" s="11" t="s">
        <v>1518</v>
      </c>
      <c r="AD1866" s="13" t="s">
        <v>2373</v>
      </c>
      <c r="AE1866" s="11" t="s">
        <v>582</v>
      </c>
    </row>
    <row r="1867" spans="1:31">
      <c r="A1867" s="9" t="s">
        <v>1435</v>
      </c>
      <c r="B1867" s="15" t="s">
        <v>1887</v>
      </c>
      <c r="C1867" s="9">
        <v>2012</v>
      </c>
      <c r="D1867" s="11" t="str">
        <f t="shared" si="87"/>
        <v>Not Threatened</v>
      </c>
      <c r="E1867" s="11" t="s">
        <v>1518</v>
      </c>
      <c r="F1867" s="11" t="s">
        <v>317</v>
      </c>
      <c r="G1867" s="9" t="s">
        <v>155</v>
      </c>
      <c r="H1867" s="12" t="s">
        <v>2735</v>
      </c>
      <c r="I1867" s="12" t="s">
        <v>2735</v>
      </c>
      <c r="Y1867" s="12" t="str">
        <f t="shared" si="88"/>
        <v/>
      </c>
      <c r="Z1867" s="9">
        <v>2008</v>
      </c>
      <c r="AA1867" s="15" t="s">
        <v>1887</v>
      </c>
      <c r="AB1867" s="11" t="str">
        <f t="shared" si="89"/>
        <v>Not Threatened</v>
      </c>
      <c r="AC1867" s="11" t="s">
        <v>1518</v>
      </c>
      <c r="AD1867" s="13" t="s">
        <v>2373</v>
      </c>
      <c r="AE1867" s="11" t="s">
        <v>1452</v>
      </c>
    </row>
    <row r="1868" spans="1:31" ht="25.5">
      <c r="A1868" s="9" t="s">
        <v>1435</v>
      </c>
      <c r="B1868" s="15" t="s">
        <v>2997</v>
      </c>
      <c r="C1868" s="9">
        <v>2012</v>
      </c>
      <c r="D1868" s="11" t="str">
        <f t="shared" si="87"/>
        <v>Not Threatened</v>
      </c>
      <c r="E1868" s="11" t="s">
        <v>1518</v>
      </c>
      <c r="F1868" s="11" t="s">
        <v>317</v>
      </c>
      <c r="G1868" s="9" t="s">
        <v>155</v>
      </c>
      <c r="H1868" s="12" t="s">
        <v>2735</v>
      </c>
      <c r="I1868" s="12" t="s">
        <v>2735</v>
      </c>
      <c r="Y1868" s="12" t="str">
        <f t="shared" si="88"/>
        <v/>
      </c>
      <c r="Z1868" s="9">
        <v>2008</v>
      </c>
      <c r="AA1868" s="15" t="s">
        <v>2679</v>
      </c>
      <c r="AB1868" s="11" t="str">
        <f t="shared" si="89"/>
        <v>Not Threatened</v>
      </c>
      <c r="AC1868" s="11" t="s">
        <v>1518</v>
      </c>
      <c r="AD1868" s="13" t="s">
        <v>2373</v>
      </c>
      <c r="AE1868" s="11" t="s">
        <v>580</v>
      </c>
    </row>
    <row r="1869" spans="1:31">
      <c r="A1869" s="9" t="s">
        <v>1435</v>
      </c>
      <c r="B1869" s="14" t="s">
        <v>1891</v>
      </c>
      <c r="C1869" s="9">
        <v>2012</v>
      </c>
      <c r="D1869" s="11" t="str">
        <f t="shared" si="87"/>
        <v>At Risk</v>
      </c>
      <c r="E1869" s="11" t="s">
        <v>725</v>
      </c>
      <c r="F1869" s="11" t="s">
        <v>317</v>
      </c>
      <c r="G1869" s="9" t="s">
        <v>155</v>
      </c>
      <c r="H1869" s="12" t="s">
        <v>2735</v>
      </c>
      <c r="I1869" s="12" t="s">
        <v>2735</v>
      </c>
      <c r="T1869" s="12" t="s">
        <v>802</v>
      </c>
      <c r="V1869" s="12" t="s">
        <v>243</v>
      </c>
      <c r="Y1869" s="12" t="str">
        <f t="shared" si="88"/>
        <v>RR, Sp</v>
      </c>
      <c r="Z1869" s="9">
        <v>2008</v>
      </c>
      <c r="AA1869" s="14" t="s">
        <v>1891</v>
      </c>
      <c r="AB1869" s="11" t="str">
        <f t="shared" si="89"/>
        <v>At Risk</v>
      </c>
      <c r="AC1869" s="11" t="s">
        <v>725</v>
      </c>
      <c r="AD1869" s="9" t="s">
        <v>1546</v>
      </c>
      <c r="AE1869" s="9" t="s">
        <v>202</v>
      </c>
    </row>
    <row r="1870" spans="1:31">
      <c r="A1870" s="9" t="s">
        <v>1435</v>
      </c>
      <c r="B1870" s="23" t="s">
        <v>820</v>
      </c>
      <c r="C1870" s="9">
        <v>2012</v>
      </c>
      <c r="D1870" s="11" t="str">
        <f t="shared" si="87"/>
        <v>Not Threatened</v>
      </c>
      <c r="E1870" s="11" t="s">
        <v>1518</v>
      </c>
      <c r="F1870" s="11" t="s">
        <v>317</v>
      </c>
      <c r="G1870" s="9" t="s">
        <v>155</v>
      </c>
      <c r="H1870" s="12" t="s">
        <v>2735</v>
      </c>
      <c r="I1870" s="12" t="s">
        <v>2735</v>
      </c>
      <c r="Y1870" s="12" t="str">
        <f t="shared" si="88"/>
        <v/>
      </c>
      <c r="Z1870" s="9">
        <v>2008</v>
      </c>
      <c r="AA1870" s="23" t="s">
        <v>820</v>
      </c>
      <c r="AB1870" s="11" t="str">
        <f t="shared" si="89"/>
        <v>Not Threatened</v>
      </c>
      <c r="AC1870" s="11" t="s">
        <v>1518</v>
      </c>
      <c r="AD1870" s="13" t="s">
        <v>2373</v>
      </c>
      <c r="AE1870" s="11" t="s">
        <v>202</v>
      </c>
    </row>
    <row r="1871" spans="1:31">
      <c r="A1871" s="9" t="s">
        <v>1435</v>
      </c>
      <c r="B1871" s="23" t="s">
        <v>633</v>
      </c>
      <c r="C1871" s="9">
        <v>2012</v>
      </c>
      <c r="D1871" s="11" t="str">
        <f t="shared" si="87"/>
        <v>Not Threatened</v>
      </c>
      <c r="E1871" s="11" t="s">
        <v>1518</v>
      </c>
      <c r="F1871" s="11" t="s">
        <v>317</v>
      </c>
      <c r="G1871" s="9" t="s">
        <v>155</v>
      </c>
      <c r="H1871" s="12" t="s">
        <v>2735</v>
      </c>
      <c r="I1871" s="12" t="s">
        <v>2735</v>
      </c>
      <c r="Y1871" s="12" t="str">
        <f t="shared" si="88"/>
        <v/>
      </c>
      <c r="Z1871" s="9">
        <v>2008</v>
      </c>
      <c r="AA1871" s="14" t="s">
        <v>909</v>
      </c>
      <c r="AB1871" s="11" t="str">
        <f t="shared" si="89"/>
        <v>Not Threatened</v>
      </c>
      <c r="AC1871" s="11" t="s">
        <v>1518</v>
      </c>
      <c r="AD1871" s="13" t="s">
        <v>2373</v>
      </c>
      <c r="AE1871" s="11" t="s">
        <v>202</v>
      </c>
    </row>
    <row r="1872" spans="1:31">
      <c r="A1872" s="9" t="s">
        <v>1435</v>
      </c>
      <c r="B1872" s="23" t="s">
        <v>186</v>
      </c>
      <c r="C1872" s="9">
        <v>2012</v>
      </c>
      <c r="D1872" s="11" t="str">
        <f t="shared" si="87"/>
        <v>At Risk</v>
      </c>
      <c r="E1872" s="11" t="s">
        <v>725</v>
      </c>
      <c r="F1872" s="11" t="s">
        <v>317</v>
      </c>
      <c r="G1872" s="9" t="s">
        <v>155</v>
      </c>
      <c r="H1872" s="12" t="s">
        <v>2735</v>
      </c>
      <c r="I1872" s="12" t="s">
        <v>2735</v>
      </c>
      <c r="T1872" s="12" t="s">
        <v>802</v>
      </c>
      <c r="V1872" s="12" t="s">
        <v>243</v>
      </c>
      <c r="Y1872" s="12" t="str">
        <f t="shared" si="88"/>
        <v>RR, Sp</v>
      </c>
      <c r="Z1872" s="9">
        <v>2008</v>
      </c>
      <c r="AA1872" s="23" t="s">
        <v>186</v>
      </c>
      <c r="AB1872" s="11" t="str">
        <f t="shared" si="89"/>
        <v>At Risk</v>
      </c>
      <c r="AC1872" s="11" t="s">
        <v>725</v>
      </c>
      <c r="AD1872" s="13" t="s">
        <v>2373</v>
      </c>
      <c r="AE1872" s="11" t="s">
        <v>202</v>
      </c>
    </row>
    <row r="1873" spans="1:31">
      <c r="A1873" s="9" t="s">
        <v>1435</v>
      </c>
      <c r="B1873" s="23" t="s">
        <v>187</v>
      </c>
      <c r="C1873" s="9">
        <v>2012</v>
      </c>
      <c r="D1873" s="11" t="str">
        <f t="shared" si="87"/>
        <v>Not Threatened</v>
      </c>
      <c r="E1873" s="11" t="s">
        <v>1518</v>
      </c>
      <c r="F1873" s="11" t="s">
        <v>317</v>
      </c>
      <c r="G1873" s="9" t="s">
        <v>155</v>
      </c>
      <c r="H1873" s="12" t="s">
        <v>2735</v>
      </c>
      <c r="I1873" s="12" t="s">
        <v>2735</v>
      </c>
      <c r="Y1873" s="12" t="str">
        <f t="shared" si="88"/>
        <v/>
      </c>
      <c r="Z1873" s="9">
        <v>2008</v>
      </c>
      <c r="AA1873" s="23" t="s">
        <v>187</v>
      </c>
      <c r="AB1873" s="11" t="str">
        <f t="shared" si="89"/>
        <v>Not Threatened</v>
      </c>
      <c r="AC1873" s="11" t="s">
        <v>1518</v>
      </c>
      <c r="AD1873" s="13" t="s">
        <v>2373</v>
      </c>
      <c r="AE1873" s="11" t="s">
        <v>202</v>
      </c>
    </row>
    <row r="1874" spans="1:31">
      <c r="A1874" s="9" t="s">
        <v>1435</v>
      </c>
      <c r="B1874" s="23" t="s">
        <v>188</v>
      </c>
      <c r="C1874" s="9">
        <v>2012</v>
      </c>
      <c r="D1874" s="11" t="str">
        <f t="shared" si="87"/>
        <v>Not Threatened</v>
      </c>
      <c r="E1874" s="11" t="s">
        <v>1518</v>
      </c>
      <c r="F1874" s="11" t="s">
        <v>317</v>
      </c>
      <c r="G1874" s="9" t="s">
        <v>155</v>
      </c>
      <c r="H1874" s="12" t="s">
        <v>2735</v>
      </c>
      <c r="I1874" s="12" t="s">
        <v>2735</v>
      </c>
      <c r="Y1874" s="12" t="str">
        <f t="shared" si="88"/>
        <v/>
      </c>
      <c r="Z1874" s="9">
        <v>2008</v>
      </c>
      <c r="AA1874" s="23" t="s">
        <v>188</v>
      </c>
      <c r="AB1874" s="11" t="str">
        <f t="shared" si="89"/>
        <v>Not Threatened</v>
      </c>
      <c r="AC1874" s="11" t="s">
        <v>1518</v>
      </c>
      <c r="AD1874" s="13" t="s">
        <v>2373</v>
      </c>
      <c r="AE1874" s="11" t="s">
        <v>202</v>
      </c>
    </row>
    <row r="1875" spans="1:31">
      <c r="A1875" s="9" t="s">
        <v>1435</v>
      </c>
      <c r="B1875" s="23" t="s">
        <v>761</v>
      </c>
      <c r="C1875" s="9">
        <v>2012</v>
      </c>
      <c r="D1875" s="11" t="str">
        <f t="shared" si="87"/>
        <v>Not Threatened</v>
      </c>
      <c r="E1875" s="11" t="s">
        <v>1518</v>
      </c>
      <c r="F1875" s="11" t="s">
        <v>317</v>
      </c>
      <c r="G1875" s="9" t="s">
        <v>155</v>
      </c>
      <c r="H1875" s="12" t="s">
        <v>2735</v>
      </c>
      <c r="I1875" s="12" t="s">
        <v>2735</v>
      </c>
      <c r="Y1875" s="12" t="str">
        <f t="shared" si="88"/>
        <v/>
      </c>
      <c r="Z1875" s="9">
        <v>2008</v>
      </c>
      <c r="AA1875" s="23" t="s">
        <v>189</v>
      </c>
      <c r="AB1875" s="11" t="str">
        <f t="shared" si="89"/>
        <v>Not Threatened</v>
      </c>
      <c r="AC1875" s="11" t="s">
        <v>1518</v>
      </c>
      <c r="AD1875" s="13" t="s">
        <v>2373</v>
      </c>
      <c r="AE1875" s="11" t="s">
        <v>202</v>
      </c>
    </row>
    <row r="1876" spans="1:31">
      <c r="A1876" s="9" t="s">
        <v>1435</v>
      </c>
      <c r="B1876" s="23" t="s">
        <v>191</v>
      </c>
      <c r="C1876" s="9">
        <v>2012</v>
      </c>
      <c r="D1876" s="11" t="str">
        <f t="shared" si="87"/>
        <v>Not Threatened</v>
      </c>
      <c r="E1876" s="11" t="s">
        <v>1518</v>
      </c>
      <c r="F1876" s="11" t="s">
        <v>317</v>
      </c>
      <c r="G1876" s="9" t="s">
        <v>155</v>
      </c>
      <c r="H1876" s="12" t="s">
        <v>2735</v>
      </c>
      <c r="I1876" s="12" t="s">
        <v>2735</v>
      </c>
      <c r="Y1876" s="12" t="str">
        <f t="shared" si="88"/>
        <v/>
      </c>
      <c r="Z1876" s="9">
        <v>2008</v>
      </c>
      <c r="AA1876" s="23" t="s">
        <v>191</v>
      </c>
      <c r="AB1876" s="11" t="str">
        <f t="shared" si="89"/>
        <v>Not Threatened</v>
      </c>
      <c r="AC1876" s="11" t="s">
        <v>1518</v>
      </c>
      <c r="AD1876" s="13" t="s">
        <v>2373</v>
      </c>
      <c r="AE1876" s="11" t="s">
        <v>202</v>
      </c>
    </row>
    <row r="1877" spans="1:31">
      <c r="A1877" s="9" t="s">
        <v>1435</v>
      </c>
      <c r="B1877" s="23" t="s">
        <v>190</v>
      </c>
      <c r="C1877" s="9">
        <v>2012</v>
      </c>
      <c r="D1877" s="11" t="str">
        <f t="shared" si="87"/>
        <v>Not Threatened</v>
      </c>
      <c r="E1877" s="11" t="s">
        <v>1518</v>
      </c>
      <c r="F1877" s="11" t="s">
        <v>317</v>
      </c>
      <c r="G1877" s="9" t="s">
        <v>155</v>
      </c>
      <c r="H1877" s="12" t="s">
        <v>2735</v>
      </c>
      <c r="I1877" s="12" t="s">
        <v>2735</v>
      </c>
      <c r="Y1877" s="12" t="str">
        <f t="shared" si="88"/>
        <v/>
      </c>
      <c r="Z1877" s="9">
        <v>2008</v>
      </c>
      <c r="AA1877" s="23" t="s">
        <v>190</v>
      </c>
      <c r="AB1877" s="11" t="str">
        <f t="shared" si="89"/>
        <v>Not Threatened</v>
      </c>
      <c r="AC1877" s="11" t="s">
        <v>1518</v>
      </c>
      <c r="AD1877" s="13" t="s">
        <v>2373</v>
      </c>
      <c r="AE1877" s="11" t="s">
        <v>202</v>
      </c>
    </row>
    <row r="1878" spans="1:31">
      <c r="A1878" s="9" t="s">
        <v>1435</v>
      </c>
      <c r="B1878" s="23" t="s">
        <v>192</v>
      </c>
      <c r="C1878" s="9">
        <v>2012</v>
      </c>
      <c r="D1878" s="11" t="str">
        <f t="shared" si="87"/>
        <v>Threatened</v>
      </c>
      <c r="E1878" s="11" t="s">
        <v>799</v>
      </c>
      <c r="F1878" s="11" t="s">
        <v>2867</v>
      </c>
      <c r="G1878" s="9" t="s">
        <v>317</v>
      </c>
      <c r="H1878" s="12" t="s">
        <v>2735</v>
      </c>
      <c r="I1878" s="12" t="s">
        <v>2735</v>
      </c>
      <c r="V1878" s="12" t="s">
        <v>243</v>
      </c>
      <c r="Y1878" s="12" t="str">
        <f t="shared" si="88"/>
        <v>Sp</v>
      </c>
      <c r="Z1878" s="9">
        <v>2008</v>
      </c>
      <c r="AA1878" s="23" t="s">
        <v>192</v>
      </c>
      <c r="AB1878" s="11" t="str">
        <f t="shared" si="89"/>
        <v>Threatened</v>
      </c>
      <c r="AC1878" s="11" t="s">
        <v>799</v>
      </c>
      <c r="AD1878" s="13" t="s">
        <v>2373</v>
      </c>
      <c r="AE1878" s="11" t="s">
        <v>202</v>
      </c>
    </row>
    <row r="1879" spans="1:31">
      <c r="A1879" s="9" t="s">
        <v>1435</v>
      </c>
      <c r="B1879" s="23" t="s">
        <v>193</v>
      </c>
      <c r="C1879" s="9">
        <v>2012</v>
      </c>
      <c r="D1879" s="11" t="str">
        <f t="shared" si="87"/>
        <v>At Risk</v>
      </c>
      <c r="E1879" s="11" t="s">
        <v>725</v>
      </c>
      <c r="F1879" s="11" t="s">
        <v>317</v>
      </c>
      <c r="G1879" s="9" t="s">
        <v>155</v>
      </c>
      <c r="H1879" s="12" t="s">
        <v>2735</v>
      </c>
      <c r="I1879" s="12" t="s">
        <v>2735</v>
      </c>
      <c r="T1879" s="12" t="s">
        <v>802</v>
      </c>
      <c r="V1879" s="12" t="s">
        <v>243</v>
      </c>
      <c r="Y1879" s="12" t="str">
        <f t="shared" si="88"/>
        <v>RR, Sp</v>
      </c>
      <c r="Z1879" s="9">
        <v>2008</v>
      </c>
      <c r="AA1879" s="23" t="s">
        <v>193</v>
      </c>
      <c r="AB1879" s="11" t="str">
        <f t="shared" si="89"/>
        <v>At Risk</v>
      </c>
      <c r="AC1879" s="11" t="s">
        <v>725</v>
      </c>
      <c r="AD1879" s="13" t="s">
        <v>2373</v>
      </c>
      <c r="AE1879" s="11" t="s">
        <v>202</v>
      </c>
    </row>
    <row r="1880" spans="1:31">
      <c r="A1880" s="9" t="s">
        <v>1435</v>
      </c>
      <c r="B1880" s="23" t="s">
        <v>194</v>
      </c>
      <c r="C1880" s="9">
        <v>2012</v>
      </c>
      <c r="D1880" s="11" t="str">
        <f t="shared" si="87"/>
        <v>Not Threatened</v>
      </c>
      <c r="E1880" s="11" t="s">
        <v>1518</v>
      </c>
      <c r="F1880" s="11" t="s">
        <v>317</v>
      </c>
      <c r="G1880" s="9" t="s">
        <v>155</v>
      </c>
      <c r="H1880" s="12" t="s">
        <v>2735</v>
      </c>
      <c r="I1880" s="12" t="s">
        <v>2735</v>
      </c>
      <c r="Y1880" s="12" t="str">
        <f t="shared" si="88"/>
        <v/>
      </c>
      <c r="Z1880" s="9">
        <v>2008</v>
      </c>
      <c r="AA1880" s="23" t="s">
        <v>194</v>
      </c>
      <c r="AB1880" s="11" t="str">
        <f t="shared" si="89"/>
        <v>Not Threatened</v>
      </c>
      <c r="AC1880" s="11" t="s">
        <v>1518</v>
      </c>
      <c r="AD1880" s="13" t="s">
        <v>2373</v>
      </c>
      <c r="AE1880" s="11" t="s">
        <v>202</v>
      </c>
    </row>
    <row r="1881" spans="1:31">
      <c r="A1881" s="9" t="s">
        <v>1435</v>
      </c>
      <c r="B1881" s="23" t="s">
        <v>195</v>
      </c>
      <c r="C1881" s="9">
        <v>2012</v>
      </c>
      <c r="D1881" s="11" t="str">
        <f t="shared" si="87"/>
        <v>Not Threatened</v>
      </c>
      <c r="E1881" s="11" t="s">
        <v>1518</v>
      </c>
      <c r="F1881" s="11" t="s">
        <v>317</v>
      </c>
      <c r="G1881" s="9" t="s">
        <v>155</v>
      </c>
      <c r="H1881" s="12" t="s">
        <v>2735</v>
      </c>
      <c r="I1881" s="12" t="s">
        <v>2735</v>
      </c>
      <c r="Y1881" s="12" t="str">
        <f t="shared" si="88"/>
        <v/>
      </c>
      <c r="Z1881" s="9">
        <v>2008</v>
      </c>
      <c r="AA1881" s="23" t="s">
        <v>195</v>
      </c>
      <c r="AB1881" s="11" t="str">
        <f t="shared" si="89"/>
        <v>Not Threatened</v>
      </c>
      <c r="AC1881" s="11" t="s">
        <v>1518</v>
      </c>
      <c r="AD1881" s="13" t="s">
        <v>2373</v>
      </c>
      <c r="AE1881" s="11" t="s">
        <v>202</v>
      </c>
    </row>
    <row r="1882" spans="1:31">
      <c r="A1882" s="9" t="s">
        <v>1435</v>
      </c>
      <c r="B1882" s="23" t="s">
        <v>313</v>
      </c>
      <c r="C1882" s="9">
        <v>2012</v>
      </c>
      <c r="D1882" s="11" t="str">
        <f t="shared" si="87"/>
        <v>Not Threatened</v>
      </c>
      <c r="E1882" s="11" t="s">
        <v>1518</v>
      </c>
      <c r="F1882" s="11" t="s">
        <v>317</v>
      </c>
      <c r="G1882" s="9" t="s">
        <v>155</v>
      </c>
      <c r="H1882" s="12" t="s">
        <v>2735</v>
      </c>
      <c r="I1882" s="12" t="s">
        <v>2735</v>
      </c>
      <c r="Y1882" s="12" t="str">
        <f t="shared" si="88"/>
        <v/>
      </c>
      <c r="Z1882" s="9">
        <v>2008</v>
      </c>
      <c r="AA1882" s="23" t="s">
        <v>313</v>
      </c>
      <c r="AB1882" s="11" t="str">
        <f t="shared" si="89"/>
        <v>Not Threatened</v>
      </c>
      <c r="AC1882" s="11" t="s">
        <v>1518</v>
      </c>
      <c r="AD1882" s="13" t="s">
        <v>2373</v>
      </c>
      <c r="AE1882" s="11" t="s">
        <v>202</v>
      </c>
    </row>
    <row r="1883" spans="1:31">
      <c r="A1883" s="9" t="s">
        <v>1435</v>
      </c>
      <c r="B1883" s="23" t="s">
        <v>314</v>
      </c>
      <c r="C1883" s="9">
        <v>2012</v>
      </c>
      <c r="D1883" s="11" t="str">
        <f t="shared" si="87"/>
        <v>At Risk</v>
      </c>
      <c r="E1883" s="11" t="s">
        <v>725</v>
      </c>
      <c r="F1883" s="11" t="s">
        <v>317</v>
      </c>
      <c r="G1883" s="9" t="s">
        <v>155</v>
      </c>
      <c r="H1883" s="12" t="s">
        <v>2735</v>
      </c>
      <c r="I1883" s="12" t="s">
        <v>2735</v>
      </c>
      <c r="T1883" s="12" t="s">
        <v>802</v>
      </c>
      <c r="V1883" s="12" t="s">
        <v>243</v>
      </c>
      <c r="Y1883" s="12" t="str">
        <f t="shared" si="88"/>
        <v>RR, Sp</v>
      </c>
      <c r="Z1883" s="9">
        <v>2008</v>
      </c>
      <c r="AA1883" s="23" t="s">
        <v>314</v>
      </c>
      <c r="AB1883" s="11" t="str">
        <f t="shared" si="89"/>
        <v>At Risk</v>
      </c>
      <c r="AC1883" s="11" t="s">
        <v>725</v>
      </c>
      <c r="AD1883" s="13" t="s">
        <v>2373</v>
      </c>
      <c r="AE1883" s="11" t="s">
        <v>202</v>
      </c>
    </row>
    <row r="1884" spans="1:31">
      <c r="A1884" s="9" t="s">
        <v>1435</v>
      </c>
      <c r="B1884" s="23" t="s">
        <v>315</v>
      </c>
      <c r="C1884" s="9">
        <v>2012</v>
      </c>
      <c r="D1884" s="11" t="str">
        <f t="shared" si="87"/>
        <v>At Risk</v>
      </c>
      <c r="E1884" s="11" t="s">
        <v>725</v>
      </c>
      <c r="F1884" s="11" t="s">
        <v>317</v>
      </c>
      <c r="G1884" s="9" t="s">
        <v>155</v>
      </c>
      <c r="H1884" s="12" t="s">
        <v>2736</v>
      </c>
      <c r="I1884" s="12" t="s">
        <v>2739</v>
      </c>
      <c r="V1884" s="12" t="s">
        <v>243</v>
      </c>
      <c r="Y1884" s="12" t="str">
        <f t="shared" si="88"/>
        <v>Sp</v>
      </c>
      <c r="Z1884" s="9">
        <v>2008</v>
      </c>
      <c r="AA1884" s="23" t="s">
        <v>315</v>
      </c>
      <c r="AB1884" s="11" t="str">
        <f t="shared" si="89"/>
        <v>Not Threatened</v>
      </c>
      <c r="AC1884" s="11" t="s">
        <v>1518</v>
      </c>
      <c r="AD1884" s="13" t="s">
        <v>2373</v>
      </c>
      <c r="AE1884" s="11" t="s">
        <v>202</v>
      </c>
    </row>
    <row r="1885" spans="1:31">
      <c r="A1885" s="9" t="s">
        <v>1435</v>
      </c>
      <c r="B1885" s="14" t="s">
        <v>1892</v>
      </c>
      <c r="C1885" s="9">
        <v>2012</v>
      </c>
      <c r="D1885" s="11" t="str">
        <f t="shared" si="87"/>
        <v>At Risk</v>
      </c>
      <c r="E1885" s="11" t="s">
        <v>725</v>
      </c>
      <c r="F1885" s="11" t="s">
        <v>317</v>
      </c>
      <c r="G1885" s="9" t="s">
        <v>155</v>
      </c>
      <c r="H1885" s="12" t="s">
        <v>2735</v>
      </c>
      <c r="I1885" s="12" t="s">
        <v>2735</v>
      </c>
      <c r="V1885" s="12" t="s">
        <v>243</v>
      </c>
      <c r="Y1885" s="12" t="str">
        <f t="shared" si="88"/>
        <v>Sp</v>
      </c>
      <c r="Z1885" s="9">
        <v>2008</v>
      </c>
      <c r="AA1885" s="14" t="s">
        <v>1892</v>
      </c>
      <c r="AB1885" s="11" t="str">
        <f t="shared" si="89"/>
        <v>At Risk</v>
      </c>
      <c r="AC1885" s="11" t="s">
        <v>725</v>
      </c>
      <c r="AD1885" s="9" t="s">
        <v>1546</v>
      </c>
      <c r="AE1885" s="9" t="s">
        <v>750</v>
      </c>
    </row>
    <row r="1886" spans="1:31">
      <c r="A1886" s="9" t="s">
        <v>1435</v>
      </c>
      <c r="B1886" s="15" t="s">
        <v>268</v>
      </c>
      <c r="C1886" s="9">
        <v>2012</v>
      </c>
      <c r="D1886" s="11" t="str">
        <f t="shared" si="87"/>
        <v>Not Threatened</v>
      </c>
      <c r="E1886" s="11" t="s">
        <v>1518</v>
      </c>
      <c r="F1886" s="11" t="s">
        <v>317</v>
      </c>
      <c r="G1886" s="9" t="s">
        <v>155</v>
      </c>
      <c r="H1886" s="12" t="s">
        <v>2735</v>
      </c>
      <c r="I1886" s="12" t="s">
        <v>2735</v>
      </c>
      <c r="Y1886" s="12" t="str">
        <f t="shared" si="88"/>
        <v/>
      </c>
      <c r="Z1886" s="9">
        <v>2008</v>
      </c>
      <c r="AA1886" s="15" t="s">
        <v>268</v>
      </c>
      <c r="AB1886" s="11" t="str">
        <f t="shared" si="89"/>
        <v>Not Threatened</v>
      </c>
      <c r="AC1886" s="11" t="s">
        <v>1518</v>
      </c>
      <c r="AD1886" s="13" t="s">
        <v>2373</v>
      </c>
      <c r="AE1886" s="11" t="s">
        <v>750</v>
      </c>
    </row>
    <row r="1887" spans="1:31">
      <c r="A1887" s="9" t="s">
        <v>1435</v>
      </c>
      <c r="B1887" s="15" t="s">
        <v>1396</v>
      </c>
      <c r="C1887" s="9">
        <v>2012</v>
      </c>
      <c r="D1887" s="11" t="str">
        <f t="shared" si="87"/>
        <v>Not Threatened</v>
      </c>
      <c r="E1887" s="11" t="s">
        <v>1518</v>
      </c>
      <c r="F1887" s="11" t="s">
        <v>317</v>
      </c>
      <c r="G1887" s="9" t="s">
        <v>155</v>
      </c>
      <c r="H1887" s="12" t="s">
        <v>2735</v>
      </c>
      <c r="I1887" s="12" t="s">
        <v>2735</v>
      </c>
      <c r="Y1887" s="12" t="str">
        <f t="shared" si="88"/>
        <v/>
      </c>
      <c r="Z1887" s="9">
        <v>2008</v>
      </c>
      <c r="AA1887" s="15" t="s">
        <v>1396</v>
      </c>
      <c r="AB1887" s="11" t="str">
        <f t="shared" si="89"/>
        <v>Not Threatened</v>
      </c>
      <c r="AC1887" s="11" t="s">
        <v>1518</v>
      </c>
      <c r="AD1887" s="13" t="s">
        <v>2373</v>
      </c>
      <c r="AE1887" s="11" t="s">
        <v>750</v>
      </c>
    </row>
    <row r="1888" spans="1:31">
      <c r="A1888" s="9" t="s">
        <v>1435</v>
      </c>
      <c r="B1888" s="15" t="s">
        <v>1397</v>
      </c>
      <c r="C1888" s="9">
        <v>2012</v>
      </c>
      <c r="D1888" s="11" t="str">
        <f t="shared" si="87"/>
        <v>Not Threatened</v>
      </c>
      <c r="E1888" s="11" t="s">
        <v>1518</v>
      </c>
      <c r="F1888" s="11" t="s">
        <v>317</v>
      </c>
      <c r="G1888" s="9" t="s">
        <v>155</v>
      </c>
      <c r="H1888" s="12" t="s">
        <v>2735</v>
      </c>
      <c r="I1888" s="12" t="s">
        <v>2735</v>
      </c>
      <c r="Y1888" s="12" t="str">
        <f t="shared" si="88"/>
        <v/>
      </c>
      <c r="Z1888" s="9">
        <v>2008</v>
      </c>
      <c r="AA1888" s="15" t="s">
        <v>1397</v>
      </c>
      <c r="AB1888" s="11" t="str">
        <f t="shared" si="89"/>
        <v>Not Threatened</v>
      </c>
      <c r="AC1888" s="11" t="s">
        <v>1518</v>
      </c>
      <c r="AD1888" s="13" t="s">
        <v>2373</v>
      </c>
      <c r="AE1888" s="11" t="s">
        <v>750</v>
      </c>
    </row>
    <row r="1889" spans="1:31">
      <c r="A1889" s="9" t="s">
        <v>1435</v>
      </c>
      <c r="B1889" s="15" t="s">
        <v>978</v>
      </c>
      <c r="C1889" s="9">
        <v>2012</v>
      </c>
      <c r="D1889" s="11" t="str">
        <f t="shared" si="87"/>
        <v>At Risk</v>
      </c>
      <c r="E1889" s="11" t="s">
        <v>725</v>
      </c>
      <c r="F1889" s="11" t="s">
        <v>317</v>
      </c>
      <c r="G1889" s="9" t="s">
        <v>155</v>
      </c>
      <c r="H1889" s="12" t="s">
        <v>959</v>
      </c>
      <c r="I1889" s="12" t="s">
        <v>959</v>
      </c>
      <c r="U1889" s="12" t="s">
        <v>319</v>
      </c>
      <c r="V1889" s="12" t="s">
        <v>243</v>
      </c>
      <c r="Y1889" s="12" t="str">
        <f t="shared" si="88"/>
        <v>SO, Sp</v>
      </c>
      <c r="Z1889" s="9">
        <v>2008</v>
      </c>
      <c r="AA1889" s="13" t="s">
        <v>1598</v>
      </c>
      <c r="AB1889" s="11" t="str">
        <f t="shared" si="89"/>
        <v>—</v>
      </c>
      <c r="AC1889" s="11" t="s">
        <v>1598</v>
      </c>
      <c r="AD1889" s="13" t="s">
        <v>2373</v>
      </c>
      <c r="AE1889" s="11" t="s">
        <v>750</v>
      </c>
    </row>
    <row r="1890" spans="1:31">
      <c r="A1890" s="9" t="s">
        <v>1435</v>
      </c>
      <c r="B1890" s="15" t="s">
        <v>1806</v>
      </c>
      <c r="C1890" s="9">
        <v>2012</v>
      </c>
      <c r="D1890" s="11" t="str">
        <f t="shared" si="87"/>
        <v>Not Threatened</v>
      </c>
      <c r="E1890" s="11" t="s">
        <v>1518</v>
      </c>
      <c r="F1890" s="11" t="s">
        <v>317</v>
      </c>
      <c r="G1890" s="9" t="s">
        <v>155</v>
      </c>
      <c r="H1890" s="12" t="s">
        <v>2735</v>
      </c>
      <c r="I1890" s="12" t="s">
        <v>2735</v>
      </c>
      <c r="Y1890" s="12" t="str">
        <f t="shared" si="88"/>
        <v/>
      </c>
      <c r="Z1890" s="9">
        <v>2008</v>
      </c>
      <c r="AA1890" s="15" t="s">
        <v>1806</v>
      </c>
      <c r="AB1890" s="11" t="str">
        <f t="shared" si="89"/>
        <v>Not Threatened</v>
      </c>
      <c r="AC1890" s="11" t="s">
        <v>1518</v>
      </c>
      <c r="AD1890" s="13" t="s">
        <v>2373</v>
      </c>
      <c r="AE1890" s="11" t="s">
        <v>1336</v>
      </c>
    </row>
    <row r="1891" spans="1:31">
      <c r="A1891" s="9" t="s">
        <v>1435</v>
      </c>
      <c r="B1891" s="15" t="s">
        <v>1807</v>
      </c>
      <c r="C1891" s="9">
        <v>2012</v>
      </c>
      <c r="D1891" s="11" t="str">
        <f t="shared" si="87"/>
        <v>Not Threatened</v>
      </c>
      <c r="E1891" s="11" t="s">
        <v>1518</v>
      </c>
      <c r="F1891" s="11" t="s">
        <v>317</v>
      </c>
      <c r="G1891" s="9" t="s">
        <v>155</v>
      </c>
      <c r="H1891" s="12" t="s">
        <v>2735</v>
      </c>
      <c r="I1891" s="12" t="s">
        <v>2735</v>
      </c>
      <c r="Y1891" s="12" t="str">
        <f t="shared" si="88"/>
        <v/>
      </c>
      <c r="Z1891" s="9">
        <v>2008</v>
      </c>
      <c r="AA1891" s="15" t="s">
        <v>1807</v>
      </c>
      <c r="AB1891" s="11" t="str">
        <f t="shared" si="89"/>
        <v>Not Threatened</v>
      </c>
      <c r="AC1891" s="11" t="s">
        <v>1518</v>
      </c>
      <c r="AD1891" s="13" t="s">
        <v>2373</v>
      </c>
      <c r="AE1891" s="11" t="s">
        <v>1336</v>
      </c>
    </row>
    <row r="1892" spans="1:31">
      <c r="A1892" s="9" t="s">
        <v>1435</v>
      </c>
      <c r="B1892" s="15" t="s">
        <v>3041</v>
      </c>
      <c r="C1892" s="9">
        <v>2012</v>
      </c>
      <c r="D1892" s="11" t="str">
        <f t="shared" si="87"/>
        <v>Threatened</v>
      </c>
      <c r="E1892" s="11" t="s">
        <v>508</v>
      </c>
      <c r="F1892" s="11" t="s">
        <v>2510</v>
      </c>
      <c r="G1892" s="9" t="s">
        <v>152</v>
      </c>
      <c r="H1892" s="12" t="s">
        <v>2735</v>
      </c>
      <c r="I1892" s="12" t="s">
        <v>2735</v>
      </c>
      <c r="V1892" s="12" t="s">
        <v>243</v>
      </c>
      <c r="Y1892" s="12" t="str">
        <f t="shared" si="88"/>
        <v>Sp</v>
      </c>
      <c r="Z1892" s="9">
        <v>2008</v>
      </c>
      <c r="AA1892" s="15" t="s">
        <v>111</v>
      </c>
      <c r="AB1892" s="11" t="str">
        <f t="shared" si="89"/>
        <v>Threatened</v>
      </c>
      <c r="AC1892" s="11" t="s">
        <v>508</v>
      </c>
      <c r="AD1892" s="13" t="s">
        <v>2373</v>
      </c>
      <c r="AE1892" s="11" t="s">
        <v>2824</v>
      </c>
    </row>
    <row r="1893" spans="1:31">
      <c r="A1893" s="9" t="s">
        <v>1435</v>
      </c>
      <c r="B1893" s="15" t="s">
        <v>28</v>
      </c>
      <c r="C1893" s="9">
        <v>2012</v>
      </c>
      <c r="D1893" s="11" t="str">
        <f t="shared" si="87"/>
        <v>At Risk</v>
      </c>
      <c r="E1893" s="11" t="s">
        <v>725</v>
      </c>
      <c r="F1893" s="11" t="s">
        <v>317</v>
      </c>
      <c r="G1893" s="9" t="s">
        <v>155</v>
      </c>
      <c r="H1893" s="12" t="s">
        <v>2735</v>
      </c>
      <c r="I1893" s="12" t="s">
        <v>2735</v>
      </c>
      <c r="T1893" s="12" t="s">
        <v>802</v>
      </c>
      <c r="Y1893" s="12" t="str">
        <f t="shared" si="88"/>
        <v>RR</v>
      </c>
      <c r="Z1893" s="9">
        <v>2008</v>
      </c>
      <c r="AA1893" s="15" t="s">
        <v>1285</v>
      </c>
      <c r="AB1893" s="11" t="str">
        <f t="shared" si="89"/>
        <v>At Risk</v>
      </c>
      <c r="AC1893" s="11" t="s">
        <v>725</v>
      </c>
      <c r="AD1893" s="13" t="s">
        <v>2373</v>
      </c>
      <c r="AE1893" s="11" t="s">
        <v>2824</v>
      </c>
    </row>
    <row r="1894" spans="1:31">
      <c r="A1894" s="9" t="s">
        <v>1435</v>
      </c>
      <c r="B1894" s="15" t="s">
        <v>789</v>
      </c>
      <c r="C1894" s="9">
        <v>2012</v>
      </c>
      <c r="D1894" s="11" t="str">
        <f t="shared" si="87"/>
        <v>Not Threatened</v>
      </c>
      <c r="E1894" s="11" t="s">
        <v>1518</v>
      </c>
      <c r="F1894" s="11" t="s">
        <v>317</v>
      </c>
      <c r="G1894" s="9" t="s">
        <v>155</v>
      </c>
      <c r="H1894" s="12" t="s">
        <v>2735</v>
      </c>
      <c r="I1894" s="12" t="s">
        <v>2735</v>
      </c>
      <c r="Y1894" s="12" t="str">
        <f t="shared" si="88"/>
        <v/>
      </c>
      <c r="Z1894" s="9">
        <v>2008</v>
      </c>
      <c r="AA1894" s="15" t="s">
        <v>789</v>
      </c>
      <c r="AB1894" s="11" t="str">
        <f t="shared" si="89"/>
        <v>Not Threatened</v>
      </c>
      <c r="AC1894" s="11" t="s">
        <v>1518</v>
      </c>
      <c r="AD1894" s="13" t="s">
        <v>2373</v>
      </c>
      <c r="AE1894" s="11" t="s">
        <v>2824</v>
      </c>
    </row>
    <row r="1895" spans="1:31">
      <c r="A1895" s="9" t="s">
        <v>1435</v>
      </c>
      <c r="B1895" s="15" t="s">
        <v>790</v>
      </c>
      <c r="C1895" s="9">
        <v>2012</v>
      </c>
      <c r="D1895" s="11" t="str">
        <f t="shared" si="87"/>
        <v>Threatened</v>
      </c>
      <c r="E1895" s="11" t="s">
        <v>799</v>
      </c>
      <c r="F1895" s="11" t="s">
        <v>2867</v>
      </c>
      <c r="G1895" s="9" t="s">
        <v>317</v>
      </c>
      <c r="H1895" s="12" t="s">
        <v>2735</v>
      </c>
      <c r="I1895" s="12" t="s">
        <v>2735</v>
      </c>
      <c r="J1895" s="12" t="s">
        <v>1939</v>
      </c>
      <c r="Q1895" s="12" t="s">
        <v>843</v>
      </c>
      <c r="Y1895" s="12" t="str">
        <f t="shared" si="88"/>
        <v>CD, OL</v>
      </c>
      <c r="Z1895" s="9">
        <v>2008</v>
      </c>
      <c r="AA1895" s="15" t="s">
        <v>3068</v>
      </c>
      <c r="AB1895" s="11" t="str">
        <f t="shared" si="89"/>
        <v>Threatened</v>
      </c>
      <c r="AC1895" s="11" t="s">
        <v>799</v>
      </c>
      <c r="AD1895" s="13" t="s">
        <v>2373</v>
      </c>
      <c r="AE1895" s="11" t="s">
        <v>2824</v>
      </c>
    </row>
    <row r="1896" spans="1:31">
      <c r="A1896" s="9" t="s">
        <v>1435</v>
      </c>
      <c r="B1896" s="15" t="s">
        <v>791</v>
      </c>
      <c r="C1896" s="9">
        <v>2012</v>
      </c>
      <c r="D1896" s="11" t="str">
        <f t="shared" si="87"/>
        <v>Threatened</v>
      </c>
      <c r="E1896" s="11" t="s">
        <v>799</v>
      </c>
      <c r="F1896" s="11" t="s">
        <v>2867</v>
      </c>
      <c r="G1896" s="9" t="s">
        <v>317</v>
      </c>
      <c r="H1896" s="12" t="s">
        <v>2735</v>
      </c>
      <c r="I1896" s="12" t="s">
        <v>2735</v>
      </c>
      <c r="J1896" s="12" t="s">
        <v>1939</v>
      </c>
      <c r="Q1896" s="12" t="s">
        <v>843</v>
      </c>
      <c r="Y1896" s="12" t="str">
        <f t="shared" si="88"/>
        <v>CD, OL</v>
      </c>
      <c r="Z1896" s="9">
        <v>2008</v>
      </c>
      <c r="AA1896" s="15" t="s">
        <v>2301</v>
      </c>
      <c r="AB1896" s="11" t="str">
        <f t="shared" si="89"/>
        <v>Threatened</v>
      </c>
      <c r="AC1896" s="11" t="s">
        <v>799</v>
      </c>
      <c r="AD1896" s="13" t="s">
        <v>2373</v>
      </c>
      <c r="AE1896" s="11" t="s">
        <v>2824</v>
      </c>
    </row>
    <row r="1897" spans="1:31">
      <c r="A1897" s="9" t="s">
        <v>1435</v>
      </c>
      <c r="B1897" s="15" t="s">
        <v>792</v>
      </c>
      <c r="C1897" s="9">
        <v>2012</v>
      </c>
      <c r="D1897" s="11" t="str">
        <f t="shared" si="87"/>
        <v>Not Threatened</v>
      </c>
      <c r="E1897" s="11" t="s">
        <v>1518</v>
      </c>
      <c r="F1897" s="11" t="s">
        <v>317</v>
      </c>
      <c r="G1897" s="9" t="s">
        <v>155</v>
      </c>
      <c r="H1897" s="12" t="s">
        <v>2735</v>
      </c>
      <c r="I1897" s="12" t="s">
        <v>2735</v>
      </c>
      <c r="Y1897" s="12" t="str">
        <f t="shared" si="88"/>
        <v/>
      </c>
      <c r="Z1897" s="9">
        <v>2008</v>
      </c>
      <c r="AA1897" s="15" t="s">
        <v>792</v>
      </c>
      <c r="AB1897" s="11" t="str">
        <f t="shared" si="89"/>
        <v>Not Threatened</v>
      </c>
      <c r="AC1897" s="11" t="s">
        <v>1518</v>
      </c>
      <c r="AD1897" s="13" t="s">
        <v>2373</v>
      </c>
      <c r="AE1897" s="11" t="s">
        <v>2824</v>
      </c>
    </row>
    <row r="1898" spans="1:31" ht="25.5">
      <c r="A1898" s="9" t="s">
        <v>1435</v>
      </c>
      <c r="B1898" s="15" t="s">
        <v>793</v>
      </c>
      <c r="C1898" s="9">
        <v>2012</v>
      </c>
      <c r="D1898" s="11" t="str">
        <f t="shared" si="87"/>
        <v>Not Threatened</v>
      </c>
      <c r="E1898" s="11" t="s">
        <v>1518</v>
      </c>
      <c r="F1898" s="11" t="s">
        <v>317</v>
      </c>
      <c r="G1898" s="9" t="s">
        <v>155</v>
      </c>
      <c r="H1898" s="12" t="s">
        <v>2735</v>
      </c>
      <c r="I1898" s="12" t="s">
        <v>2735</v>
      </c>
      <c r="Y1898" s="12" t="str">
        <f t="shared" si="88"/>
        <v/>
      </c>
      <c r="Z1898" s="9">
        <v>2008</v>
      </c>
      <c r="AA1898" s="15" t="s">
        <v>793</v>
      </c>
      <c r="AB1898" s="11" t="str">
        <f t="shared" si="89"/>
        <v>Not Threatened</v>
      </c>
      <c r="AC1898" s="11" t="s">
        <v>1518</v>
      </c>
      <c r="AD1898" s="13" t="s">
        <v>2373</v>
      </c>
      <c r="AE1898" s="11" t="s">
        <v>2824</v>
      </c>
    </row>
    <row r="1899" spans="1:31">
      <c r="A1899" s="9" t="s">
        <v>1435</v>
      </c>
      <c r="B1899" s="15" t="s">
        <v>1640</v>
      </c>
      <c r="C1899" s="9">
        <v>2012</v>
      </c>
      <c r="D1899" s="11" t="str">
        <f t="shared" si="87"/>
        <v>Not Threatened</v>
      </c>
      <c r="E1899" s="11" t="s">
        <v>1518</v>
      </c>
      <c r="F1899" s="11" t="s">
        <v>317</v>
      </c>
      <c r="G1899" s="9" t="s">
        <v>155</v>
      </c>
      <c r="H1899" s="12" t="s">
        <v>2735</v>
      </c>
      <c r="I1899" s="12" t="s">
        <v>2735</v>
      </c>
      <c r="Y1899" s="12" t="str">
        <f t="shared" si="88"/>
        <v/>
      </c>
      <c r="Z1899" s="9">
        <v>2008</v>
      </c>
      <c r="AA1899" s="15" t="s">
        <v>1640</v>
      </c>
      <c r="AB1899" s="11" t="str">
        <f t="shared" si="89"/>
        <v>Not Threatened</v>
      </c>
      <c r="AC1899" s="11" t="s">
        <v>1518</v>
      </c>
      <c r="AD1899" s="13" t="s">
        <v>2373</v>
      </c>
      <c r="AE1899" s="11" t="s">
        <v>2824</v>
      </c>
    </row>
    <row r="1900" spans="1:31">
      <c r="A1900" s="9" t="s">
        <v>1435</v>
      </c>
      <c r="B1900" s="15" t="s">
        <v>1641</v>
      </c>
      <c r="C1900" s="9">
        <v>2012</v>
      </c>
      <c r="D1900" s="11" t="str">
        <f t="shared" si="87"/>
        <v>Threatened</v>
      </c>
      <c r="E1900" s="11" t="s">
        <v>799</v>
      </c>
      <c r="F1900" s="11" t="s">
        <v>2868</v>
      </c>
      <c r="G1900" s="9" t="s">
        <v>317</v>
      </c>
      <c r="H1900" s="12" t="s">
        <v>2735</v>
      </c>
      <c r="I1900" s="12" t="s">
        <v>2735</v>
      </c>
      <c r="L1900" s="12" t="s">
        <v>1784</v>
      </c>
      <c r="Y1900" s="12" t="str">
        <f t="shared" si="88"/>
        <v>DP</v>
      </c>
      <c r="Z1900" s="9">
        <v>2008</v>
      </c>
      <c r="AA1900" s="15" t="s">
        <v>1641</v>
      </c>
      <c r="AB1900" s="11" t="str">
        <f t="shared" si="89"/>
        <v>Threatened</v>
      </c>
      <c r="AC1900" s="11" t="s">
        <v>799</v>
      </c>
      <c r="AD1900" s="13" t="s">
        <v>2373</v>
      </c>
      <c r="AE1900" s="11" t="s">
        <v>2824</v>
      </c>
    </row>
    <row r="1901" spans="1:31">
      <c r="A1901" s="9" t="s">
        <v>1435</v>
      </c>
      <c r="B1901" s="15" t="s">
        <v>1938</v>
      </c>
      <c r="C1901" s="9">
        <v>2012</v>
      </c>
      <c r="D1901" s="11" t="str">
        <f t="shared" si="87"/>
        <v>At Risk</v>
      </c>
      <c r="E1901" s="11" t="s">
        <v>725</v>
      </c>
      <c r="F1901" s="11" t="s">
        <v>317</v>
      </c>
      <c r="G1901" s="9" t="s">
        <v>155</v>
      </c>
      <c r="H1901" s="12" t="s">
        <v>2735</v>
      </c>
      <c r="I1901" s="12" t="s">
        <v>2735</v>
      </c>
      <c r="T1901" s="12" t="s">
        <v>802</v>
      </c>
      <c r="V1901" s="12" t="s">
        <v>243</v>
      </c>
      <c r="Y1901" s="12" t="str">
        <f t="shared" si="88"/>
        <v>RR, Sp</v>
      </c>
      <c r="Z1901" s="9">
        <v>2008</v>
      </c>
      <c r="AA1901" s="15" t="s">
        <v>1938</v>
      </c>
      <c r="AB1901" s="11" t="str">
        <f t="shared" si="89"/>
        <v>At Risk</v>
      </c>
      <c r="AC1901" s="11" t="s">
        <v>725</v>
      </c>
      <c r="AD1901" s="13" t="s">
        <v>2373</v>
      </c>
      <c r="AE1901" s="11" t="s">
        <v>2824</v>
      </c>
    </row>
    <row r="1902" spans="1:31">
      <c r="A1902" s="9" t="s">
        <v>1435</v>
      </c>
      <c r="B1902" s="14" t="s">
        <v>1893</v>
      </c>
      <c r="C1902" s="9">
        <v>2012</v>
      </c>
      <c r="D1902" s="11" t="str">
        <f t="shared" si="87"/>
        <v>Data Deficient</v>
      </c>
      <c r="E1902" s="11" t="s">
        <v>1334</v>
      </c>
      <c r="F1902" s="11" t="s">
        <v>317</v>
      </c>
      <c r="G1902" s="9" t="s">
        <v>317</v>
      </c>
      <c r="H1902" s="12" t="s">
        <v>2735</v>
      </c>
      <c r="I1902" s="12" t="s">
        <v>2735</v>
      </c>
      <c r="Y1902" s="12" t="str">
        <f t="shared" si="88"/>
        <v/>
      </c>
      <c r="Z1902" s="9">
        <v>2008</v>
      </c>
      <c r="AA1902" s="14" t="s">
        <v>1893</v>
      </c>
      <c r="AB1902" s="11" t="str">
        <f t="shared" si="89"/>
        <v>Data Deficient</v>
      </c>
      <c r="AC1902" s="11" t="s">
        <v>1334</v>
      </c>
      <c r="AD1902" s="9" t="s">
        <v>1546</v>
      </c>
      <c r="AE1902" s="9" t="s">
        <v>1336</v>
      </c>
    </row>
    <row r="1903" spans="1:31">
      <c r="A1903" s="9" t="s">
        <v>1435</v>
      </c>
      <c r="B1903" s="15" t="s">
        <v>1808</v>
      </c>
      <c r="C1903" s="9">
        <v>2012</v>
      </c>
      <c r="D1903" s="11" t="str">
        <f t="shared" si="87"/>
        <v>Not Threatened</v>
      </c>
      <c r="E1903" s="11" t="s">
        <v>1518</v>
      </c>
      <c r="F1903" s="11" t="s">
        <v>317</v>
      </c>
      <c r="G1903" s="9" t="s">
        <v>155</v>
      </c>
      <c r="H1903" s="12" t="s">
        <v>2735</v>
      </c>
      <c r="I1903" s="12" t="s">
        <v>2735</v>
      </c>
      <c r="Y1903" s="12" t="str">
        <f t="shared" si="88"/>
        <v/>
      </c>
      <c r="Z1903" s="9">
        <v>2008</v>
      </c>
      <c r="AA1903" s="15" t="s">
        <v>1808</v>
      </c>
      <c r="AB1903" s="11" t="str">
        <f t="shared" si="89"/>
        <v>Not Threatened</v>
      </c>
      <c r="AC1903" s="11" t="s">
        <v>1518</v>
      </c>
      <c r="AD1903" s="13" t="s">
        <v>2373</v>
      </c>
      <c r="AE1903" s="11" t="s">
        <v>1336</v>
      </c>
    </row>
    <row r="1904" spans="1:31">
      <c r="A1904" s="9" t="s">
        <v>1435</v>
      </c>
      <c r="B1904" s="15" t="s">
        <v>2119</v>
      </c>
      <c r="C1904" s="9">
        <v>2012</v>
      </c>
      <c r="D1904" s="11" t="str">
        <f t="shared" si="87"/>
        <v>At Risk</v>
      </c>
      <c r="E1904" s="11" t="s">
        <v>725</v>
      </c>
      <c r="F1904" s="11" t="s">
        <v>317</v>
      </c>
      <c r="G1904" s="9" t="s">
        <v>155</v>
      </c>
      <c r="H1904" s="12" t="s">
        <v>2735</v>
      </c>
      <c r="I1904" s="12" t="s">
        <v>2735</v>
      </c>
      <c r="L1904" s="12" t="s">
        <v>1784</v>
      </c>
      <c r="T1904" s="12" t="s">
        <v>802</v>
      </c>
      <c r="Y1904" s="12" t="str">
        <f t="shared" si="88"/>
        <v>DP, RR</v>
      </c>
      <c r="Z1904" s="9">
        <v>2008</v>
      </c>
      <c r="AA1904" s="15" t="s">
        <v>2119</v>
      </c>
      <c r="AB1904" s="11" t="str">
        <f t="shared" si="89"/>
        <v>At Risk</v>
      </c>
      <c r="AC1904" s="11" t="s">
        <v>725</v>
      </c>
      <c r="AD1904" s="13" t="s">
        <v>2373</v>
      </c>
      <c r="AE1904" s="11" t="s">
        <v>1336</v>
      </c>
    </row>
    <row r="1905" spans="1:31">
      <c r="A1905" s="9" t="s">
        <v>1435</v>
      </c>
      <c r="B1905" s="15" t="s">
        <v>2120</v>
      </c>
      <c r="C1905" s="9">
        <v>2012</v>
      </c>
      <c r="D1905" s="11" t="str">
        <f t="shared" si="87"/>
        <v>At Risk</v>
      </c>
      <c r="E1905" s="11" t="s">
        <v>725</v>
      </c>
      <c r="F1905" s="11" t="s">
        <v>317</v>
      </c>
      <c r="G1905" s="9" t="s">
        <v>155</v>
      </c>
      <c r="H1905" s="12" t="s">
        <v>2735</v>
      </c>
      <c r="I1905" s="12" t="s">
        <v>2735</v>
      </c>
      <c r="T1905" s="12" t="s">
        <v>802</v>
      </c>
      <c r="Y1905" s="12" t="str">
        <f t="shared" si="88"/>
        <v>RR</v>
      </c>
      <c r="Z1905" s="9">
        <v>2008</v>
      </c>
      <c r="AA1905" s="15" t="s">
        <v>2120</v>
      </c>
      <c r="AB1905" s="11" t="str">
        <f t="shared" si="89"/>
        <v>At Risk</v>
      </c>
      <c r="AC1905" s="11" t="s">
        <v>725</v>
      </c>
      <c r="AD1905" s="13" t="s">
        <v>2373</v>
      </c>
      <c r="AE1905" s="11" t="s">
        <v>1336</v>
      </c>
    </row>
    <row r="1906" spans="1:31">
      <c r="A1906" s="9" t="s">
        <v>1435</v>
      </c>
      <c r="B1906" s="10" t="s">
        <v>2901</v>
      </c>
      <c r="C1906" s="9">
        <v>2012</v>
      </c>
      <c r="D1906" s="11" t="str">
        <f t="shared" si="87"/>
        <v>Not Threatened</v>
      </c>
      <c r="E1906" s="11" t="s">
        <v>1518</v>
      </c>
      <c r="F1906" s="11" t="s">
        <v>317</v>
      </c>
      <c r="G1906" s="9" t="s">
        <v>155</v>
      </c>
      <c r="H1906" s="12" t="s">
        <v>2735</v>
      </c>
      <c r="I1906" s="12" t="s">
        <v>2735</v>
      </c>
      <c r="Y1906" s="12" t="str">
        <f t="shared" si="88"/>
        <v/>
      </c>
      <c r="Z1906" s="9">
        <v>2008</v>
      </c>
      <c r="AA1906" s="10" t="s">
        <v>2901</v>
      </c>
      <c r="AB1906" s="11" t="str">
        <f t="shared" si="89"/>
        <v>Not Threatened</v>
      </c>
      <c r="AC1906" s="11" t="s">
        <v>1518</v>
      </c>
      <c r="AD1906" s="13" t="s">
        <v>2373</v>
      </c>
      <c r="AE1906" s="11" t="s">
        <v>882</v>
      </c>
    </row>
    <row r="1907" spans="1:31">
      <c r="A1907" s="9" t="s">
        <v>1435</v>
      </c>
      <c r="B1907" s="15" t="s">
        <v>2680</v>
      </c>
      <c r="C1907" s="9">
        <v>2012</v>
      </c>
      <c r="D1907" s="11" t="str">
        <f t="shared" si="87"/>
        <v>Threatened</v>
      </c>
      <c r="E1907" s="11" t="s">
        <v>799</v>
      </c>
      <c r="F1907" s="11" t="s">
        <v>2867</v>
      </c>
      <c r="G1907" s="9" t="s">
        <v>317</v>
      </c>
      <c r="H1907" s="12" t="s">
        <v>2735</v>
      </c>
      <c r="I1907" s="12" t="s">
        <v>2735</v>
      </c>
      <c r="J1907" s="12" t="s">
        <v>1939</v>
      </c>
      <c r="M1907" s="12" t="s">
        <v>507</v>
      </c>
      <c r="Q1907" s="12" t="s">
        <v>843</v>
      </c>
      <c r="U1907" s="12" t="s">
        <v>319</v>
      </c>
      <c r="Y1907" s="12" t="str">
        <f t="shared" si="88"/>
        <v>CD, EF, OL, SO</v>
      </c>
      <c r="Z1907" s="9">
        <v>2008</v>
      </c>
      <c r="AA1907" s="14" t="s">
        <v>17</v>
      </c>
      <c r="AB1907" s="11" t="str">
        <f t="shared" si="89"/>
        <v>Threatened</v>
      </c>
      <c r="AC1907" s="11" t="s">
        <v>799</v>
      </c>
      <c r="AD1907" s="13" t="s">
        <v>2373</v>
      </c>
      <c r="AE1907" s="11" t="s">
        <v>580</v>
      </c>
    </row>
    <row r="1908" spans="1:31">
      <c r="A1908" s="9" t="s">
        <v>1435</v>
      </c>
      <c r="B1908" s="23" t="s">
        <v>1407</v>
      </c>
      <c r="C1908" s="9">
        <v>2012</v>
      </c>
      <c r="D1908" s="11" t="str">
        <f t="shared" si="87"/>
        <v>Not Threatened</v>
      </c>
      <c r="E1908" s="11" t="s">
        <v>1518</v>
      </c>
      <c r="F1908" s="11" t="s">
        <v>317</v>
      </c>
      <c r="G1908" s="9" t="s">
        <v>155</v>
      </c>
      <c r="H1908" s="12" t="s">
        <v>2735</v>
      </c>
      <c r="I1908" s="12" t="s">
        <v>2735</v>
      </c>
      <c r="Y1908" s="12" t="str">
        <f t="shared" si="88"/>
        <v/>
      </c>
      <c r="Z1908" s="9">
        <v>2008</v>
      </c>
      <c r="AA1908" s="23" t="s">
        <v>1407</v>
      </c>
      <c r="AB1908" s="11" t="str">
        <f t="shared" si="89"/>
        <v>Not Threatened</v>
      </c>
      <c r="AC1908" s="11" t="s">
        <v>1518</v>
      </c>
      <c r="AD1908" s="13" t="s">
        <v>2373</v>
      </c>
      <c r="AE1908" s="11" t="s">
        <v>202</v>
      </c>
    </row>
    <row r="1909" spans="1:31">
      <c r="A1909" s="9" t="s">
        <v>1435</v>
      </c>
      <c r="B1909" s="23" t="s">
        <v>1408</v>
      </c>
      <c r="C1909" s="9">
        <v>2012</v>
      </c>
      <c r="D1909" s="11" t="str">
        <f t="shared" si="87"/>
        <v>At Risk</v>
      </c>
      <c r="E1909" s="11" t="s">
        <v>244</v>
      </c>
      <c r="F1909" s="11" t="s">
        <v>803</v>
      </c>
      <c r="G1909" s="9" t="s">
        <v>153</v>
      </c>
      <c r="H1909" s="12" t="s">
        <v>2736</v>
      </c>
      <c r="I1909" s="12" t="s">
        <v>2739</v>
      </c>
      <c r="L1909" s="12" t="s">
        <v>1784</v>
      </c>
      <c r="Y1909" s="12" t="str">
        <f t="shared" si="88"/>
        <v>DP</v>
      </c>
      <c r="Z1909" s="9">
        <v>2008</v>
      </c>
      <c r="AA1909" s="23" t="s">
        <v>1408</v>
      </c>
      <c r="AB1909" s="11" t="str">
        <f t="shared" si="89"/>
        <v>Not Threatened</v>
      </c>
      <c r="AC1909" s="11" t="s">
        <v>1518</v>
      </c>
      <c r="AD1909" s="13" t="s">
        <v>2373</v>
      </c>
      <c r="AE1909" s="11" t="s">
        <v>202</v>
      </c>
    </row>
    <row r="1910" spans="1:31">
      <c r="A1910" s="9" t="s">
        <v>1435</v>
      </c>
      <c r="B1910" s="23" t="s">
        <v>1409</v>
      </c>
      <c r="C1910" s="9">
        <v>2012</v>
      </c>
      <c r="D1910" s="11" t="str">
        <f t="shared" si="87"/>
        <v>Not Threatened</v>
      </c>
      <c r="E1910" s="11" t="s">
        <v>1518</v>
      </c>
      <c r="F1910" s="11" t="s">
        <v>317</v>
      </c>
      <c r="G1910" s="9" t="s">
        <v>155</v>
      </c>
      <c r="H1910" s="12" t="s">
        <v>2735</v>
      </c>
      <c r="I1910" s="12" t="s">
        <v>2735</v>
      </c>
      <c r="Y1910" s="12" t="str">
        <f t="shared" si="88"/>
        <v/>
      </c>
      <c r="Z1910" s="9">
        <v>2008</v>
      </c>
      <c r="AA1910" s="23" t="s">
        <v>1409</v>
      </c>
      <c r="AB1910" s="11" t="str">
        <f t="shared" si="89"/>
        <v>Not Threatened</v>
      </c>
      <c r="AC1910" s="11" t="s">
        <v>1518</v>
      </c>
      <c r="AD1910" s="13" t="s">
        <v>2373</v>
      </c>
      <c r="AE1910" s="11" t="s">
        <v>202</v>
      </c>
    </row>
    <row r="1911" spans="1:31" ht="25.5">
      <c r="A1911" s="9" t="s">
        <v>1435</v>
      </c>
      <c r="B1911" s="23" t="s">
        <v>1410</v>
      </c>
      <c r="C1911" s="9">
        <v>2012</v>
      </c>
      <c r="D1911" s="11" t="str">
        <f t="shared" si="87"/>
        <v>Not Threatened</v>
      </c>
      <c r="E1911" s="11" t="s">
        <v>1518</v>
      </c>
      <c r="F1911" s="11" t="s">
        <v>317</v>
      </c>
      <c r="G1911" s="9" t="s">
        <v>155</v>
      </c>
      <c r="H1911" s="12" t="s">
        <v>2735</v>
      </c>
      <c r="I1911" s="12" t="s">
        <v>2735</v>
      </c>
      <c r="Y1911" s="12" t="str">
        <f t="shared" si="88"/>
        <v/>
      </c>
      <c r="Z1911" s="9">
        <v>2008</v>
      </c>
      <c r="AA1911" s="23" t="s">
        <v>1410</v>
      </c>
      <c r="AB1911" s="11" t="str">
        <f t="shared" si="89"/>
        <v>Not Threatened</v>
      </c>
      <c r="AC1911" s="11" t="s">
        <v>1518</v>
      </c>
      <c r="AD1911" s="13" t="s">
        <v>2373</v>
      </c>
      <c r="AE1911" s="11" t="s">
        <v>202</v>
      </c>
    </row>
    <row r="1912" spans="1:31">
      <c r="A1912" s="9" t="s">
        <v>1435</v>
      </c>
      <c r="B1912" s="23" t="s">
        <v>988</v>
      </c>
      <c r="C1912" s="9">
        <v>2012</v>
      </c>
      <c r="D1912" s="11" t="str">
        <f t="shared" si="87"/>
        <v>At Risk</v>
      </c>
      <c r="E1912" s="11" t="s">
        <v>725</v>
      </c>
      <c r="F1912" s="11" t="s">
        <v>317</v>
      </c>
      <c r="G1912" s="9" t="s">
        <v>155</v>
      </c>
      <c r="H1912" s="12" t="s">
        <v>2735</v>
      </c>
      <c r="I1912" s="12" t="s">
        <v>2735</v>
      </c>
      <c r="L1912" s="12" t="s">
        <v>1784</v>
      </c>
      <c r="T1912" s="12" t="s">
        <v>802</v>
      </c>
      <c r="Y1912" s="12" t="str">
        <f t="shared" si="88"/>
        <v>DP, RR</v>
      </c>
      <c r="Z1912" s="9">
        <v>2008</v>
      </c>
      <c r="AA1912" s="23" t="s">
        <v>988</v>
      </c>
      <c r="AB1912" s="11" t="str">
        <f t="shared" si="89"/>
        <v>At Risk</v>
      </c>
      <c r="AC1912" s="11" t="s">
        <v>725</v>
      </c>
      <c r="AD1912" s="13" t="s">
        <v>2373</v>
      </c>
      <c r="AE1912" s="11" t="s">
        <v>202</v>
      </c>
    </row>
    <row r="1913" spans="1:31">
      <c r="A1913" s="9" t="s">
        <v>1435</v>
      </c>
      <c r="B1913" s="23" t="s">
        <v>989</v>
      </c>
      <c r="C1913" s="9">
        <v>2012</v>
      </c>
      <c r="D1913" s="11" t="str">
        <f t="shared" si="87"/>
        <v>Not Threatened</v>
      </c>
      <c r="E1913" s="11" t="s">
        <v>1518</v>
      </c>
      <c r="F1913" s="11" t="s">
        <v>317</v>
      </c>
      <c r="G1913" s="9" t="s">
        <v>155</v>
      </c>
      <c r="H1913" s="12" t="s">
        <v>2735</v>
      </c>
      <c r="I1913" s="12" t="s">
        <v>2735</v>
      </c>
      <c r="Y1913" s="12" t="str">
        <f t="shared" si="88"/>
        <v/>
      </c>
      <c r="Z1913" s="9">
        <v>2008</v>
      </c>
      <c r="AA1913" s="23" t="s">
        <v>989</v>
      </c>
      <c r="AB1913" s="11" t="str">
        <f t="shared" si="89"/>
        <v>Not Threatened</v>
      </c>
      <c r="AC1913" s="11" t="s">
        <v>1518</v>
      </c>
      <c r="AD1913" s="13" t="s">
        <v>2373</v>
      </c>
      <c r="AE1913" s="11" t="s">
        <v>202</v>
      </c>
    </row>
    <row r="1914" spans="1:31">
      <c r="A1914" s="9" t="s">
        <v>1435</v>
      </c>
      <c r="B1914" s="23" t="s">
        <v>990</v>
      </c>
      <c r="C1914" s="9">
        <v>2012</v>
      </c>
      <c r="D1914" s="11" t="str">
        <f t="shared" si="87"/>
        <v>Not Threatened</v>
      </c>
      <c r="E1914" s="11" t="s">
        <v>1518</v>
      </c>
      <c r="F1914" s="11" t="s">
        <v>317</v>
      </c>
      <c r="G1914" s="9" t="s">
        <v>155</v>
      </c>
      <c r="H1914" s="12" t="s">
        <v>2735</v>
      </c>
      <c r="I1914" s="12" t="s">
        <v>2735</v>
      </c>
      <c r="Y1914" s="12" t="str">
        <f t="shared" si="88"/>
        <v/>
      </c>
      <c r="Z1914" s="9">
        <v>2008</v>
      </c>
      <c r="AA1914" s="23" t="s">
        <v>990</v>
      </c>
      <c r="AB1914" s="11" t="str">
        <f t="shared" si="89"/>
        <v>Not Threatened</v>
      </c>
      <c r="AC1914" s="11" t="s">
        <v>1518</v>
      </c>
      <c r="AD1914" s="13" t="s">
        <v>2373</v>
      </c>
      <c r="AE1914" s="11" t="s">
        <v>202</v>
      </c>
    </row>
    <row r="1915" spans="1:31" ht="25.5">
      <c r="A1915" s="9" t="s">
        <v>1435</v>
      </c>
      <c r="B1915" s="23" t="s">
        <v>991</v>
      </c>
      <c r="C1915" s="9">
        <v>2012</v>
      </c>
      <c r="D1915" s="11" t="str">
        <f t="shared" si="87"/>
        <v>Threatened</v>
      </c>
      <c r="E1915" s="11" t="s">
        <v>799</v>
      </c>
      <c r="F1915" s="11" t="s">
        <v>2867</v>
      </c>
      <c r="G1915" s="9" t="s">
        <v>317</v>
      </c>
      <c r="H1915" s="12" t="s">
        <v>2735</v>
      </c>
      <c r="I1915" s="12" t="s">
        <v>2735</v>
      </c>
      <c r="L1915" s="12" t="s">
        <v>1784</v>
      </c>
      <c r="Y1915" s="12" t="str">
        <f t="shared" si="88"/>
        <v>DP</v>
      </c>
      <c r="Z1915" s="9">
        <v>2008</v>
      </c>
      <c r="AA1915" s="23" t="s">
        <v>204</v>
      </c>
      <c r="AB1915" s="11" t="str">
        <f t="shared" si="89"/>
        <v>Threatened</v>
      </c>
      <c r="AC1915" s="11" t="s">
        <v>799</v>
      </c>
      <c r="AD1915" s="13" t="s">
        <v>2373</v>
      </c>
      <c r="AE1915" s="11" t="s">
        <v>202</v>
      </c>
    </row>
    <row r="1916" spans="1:31">
      <c r="A1916" s="9" t="s">
        <v>1435</v>
      </c>
      <c r="B1916" s="23" t="s">
        <v>992</v>
      </c>
      <c r="C1916" s="9">
        <v>2012</v>
      </c>
      <c r="D1916" s="11" t="str">
        <f t="shared" si="87"/>
        <v>Not Threatened</v>
      </c>
      <c r="E1916" s="11" t="s">
        <v>1518</v>
      </c>
      <c r="F1916" s="11" t="s">
        <v>317</v>
      </c>
      <c r="G1916" s="9" t="s">
        <v>155</v>
      </c>
      <c r="H1916" s="12" t="s">
        <v>2735</v>
      </c>
      <c r="I1916" s="12" t="s">
        <v>2735</v>
      </c>
      <c r="Y1916" s="12" t="str">
        <f t="shared" si="88"/>
        <v/>
      </c>
      <c r="Z1916" s="9">
        <v>2008</v>
      </c>
      <c r="AA1916" s="23" t="s">
        <v>992</v>
      </c>
      <c r="AB1916" s="11" t="str">
        <f t="shared" si="89"/>
        <v>Not Threatened</v>
      </c>
      <c r="AC1916" s="11" t="s">
        <v>1518</v>
      </c>
      <c r="AD1916" s="13" t="s">
        <v>2373</v>
      </c>
      <c r="AE1916" s="11" t="s">
        <v>202</v>
      </c>
    </row>
    <row r="1917" spans="1:31">
      <c r="A1917" s="9" t="s">
        <v>1435</v>
      </c>
      <c r="B1917" s="23" t="s">
        <v>993</v>
      </c>
      <c r="C1917" s="9">
        <v>2012</v>
      </c>
      <c r="D1917" s="11" t="str">
        <f t="shared" si="87"/>
        <v>Not Threatened</v>
      </c>
      <c r="E1917" s="11" t="s">
        <v>1518</v>
      </c>
      <c r="F1917" s="11" t="s">
        <v>317</v>
      </c>
      <c r="G1917" s="9" t="s">
        <v>155</v>
      </c>
      <c r="H1917" s="12" t="s">
        <v>2735</v>
      </c>
      <c r="I1917" s="12" t="s">
        <v>2735</v>
      </c>
      <c r="Y1917" s="12" t="str">
        <f t="shared" si="88"/>
        <v/>
      </c>
      <c r="Z1917" s="9">
        <v>2008</v>
      </c>
      <c r="AA1917" s="23" t="s">
        <v>993</v>
      </c>
      <c r="AB1917" s="11" t="str">
        <f t="shared" si="89"/>
        <v>Not Threatened</v>
      </c>
      <c r="AC1917" s="11" t="s">
        <v>1518</v>
      </c>
      <c r="AD1917" s="13" t="s">
        <v>2373</v>
      </c>
      <c r="AE1917" s="11" t="s">
        <v>202</v>
      </c>
    </row>
    <row r="1918" spans="1:31">
      <c r="A1918" s="9" t="s">
        <v>1435</v>
      </c>
      <c r="B1918" s="23" t="s">
        <v>994</v>
      </c>
      <c r="C1918" s="9">
        <v>2012</v>
      </c>
      <c r="D1918" s="11" t="str">
        <f t="shared" si="87"/>
        <v>Not Threatened</v>
      </c>
      <c r="E1918" s="11" t="s">
        <v>1518</v>
      </c>
      <c r="F1918" s="11" t="s">
        <v>317</v>
      </c>
      <c r="G1918" s="9" t="s">
        <v>155</v>
      </c>
      <c r="H1918" s="12" t="s">
        <v>2735</v>
      </c>
      <c r="I1918" s="12" t="s">
        <v>2735</v>
      </c>
      <c r="Y1918" s="12" t="str">
        <f t="shared" si="88"/>
        <v/>
      </c>
      <c r="Z1918" s="9">
        <v>2008</v>
      </c>
      <c r="AA1918" s="23" t="s">
        <v>994</v>
      </c>
      <c r="AB1918" s="11" t="str">
        <f t="shared" si="89"/>
        <v>Not Threatened</v>
      </c>
      <c r="AC1918" s="11" t="s">
        <v>1518</v>
      </c>
      <c r="AD1918" s="13" t="s">
        <v>2373</v>
      </c>
      <c r="AE1918" s="11" t="s">
        <v>202</v>
      </c>
    </row>
    <row r="1919" spans="1:31">
      <c r="A1919" s="9" t="s">
        <v>1435</v>
      </c>
      <c r="B1919" s="23" t="s">
        <v>995</v>
      </c>
      <c r="C1919" s="9">
        <v>2012</v>
      </c>
      <c r="D1919" s="11" t="str">
        <f t="shared" si="87"/>
        <v>Not Threatened</v>
      </c>
      <c r="E1919" s="11" t="s">
        <v>1518</v>
      </c>
      <c r="F1919" s="11" t="s">
        <v>317</v>
      </c>
      <c r="G1919" s="9" t="s">
        <v>155</v>
      </c>
      <c r="H1919" s="12" t="s">
        <v>2735</v>
      </c>
      <c r="I1919" s="12" t="s">
        <v>2735</v>
      </c>
      <c r="Y1919" s="12" t="str">
        <f t="shared" si="88"/>
        <v/>
      </c>
      <c r="Z1919" s="9">
        <v>2008</v>
      </c>
      <c r="AA1919" s="23" t="s">
        <v>995</v>
      </c>
      <c r="AB1919" s="11" t="str">
        <f t="shared" si="89"/>
        <v>Not Threatened</v>
      </c>
      <c r="AC1919" s="11" t="s">
        <v>1518</v>
      </c>
      <c r="AD1919" s="13" t="s">
        <v>2373</v>
      </c>
      <c r="AE1919" s="11" t="s">
        <v>202</v>
      </c>
    </row>
    <row r="1920" spans="1:31">
      <c r="A1920" s="9" t="s">
        <v>1435</v>
      </c>
      <c r="B1920" s="23" t="s">
        <v>996</v>
      </c>
      <c r="C1920" s="9">
        <v>2012</v>
      </c>
      <c r="D1920" s="11" t="str">
        <f t="shared" si="87"/>
        <v>At Risk</v>
      </c>
      <c r="E1920" s="11" t="s">
        <v>725</v>
      </c>
      <c r="F1920" s="11" t="s">
        <v>317</v>
      </c>
      <c r="G1920" s="9" t="s">
        <v>155</v>
      </c>
      <c r="H1920" s="12" t="s">
        <v>2735</v>
      </c>
      <c r="I1920" s="12" t="s">
        <v>2735</v>
      </c>
      <c r="T1920" s="12" t="s">
        <v>802</v>
      </c>
      <c r="V1920" s="12" t="s">
        <v>243</v>
      </c>
      <c r="Y1920" s="12" t="str">
        <f t="shared" si="88"/>
        <v>RR, Sp</v>
      </c>
      <c r="Z1920" s="9">
        <v>2008</v>
      </c>
      <c r="AA1920" s="23" t="s">
        <v>996</v>
      </c>
      <c r="AB1920" s="11" t="str">
        <f t="shared" si="89"/>
        <v>At Risk</v>
      </c>
      <c r="AC1920" s="11" t="s">
        <v>725</v>
      </c>
      <c r="AD1920" s="13" t="s">
        <v>2373</v>
      </c>
      <c r="AE1920" s="11" t="s">
        <v>202</v>
      </c>
    </row>
    <row r="1921" spans="1:31" ht="25.5">
      <c r="A1921" s="9" t="s">
        <v>1435</v>
      </c>
      <c r="B1921" s="23" t="s">
        <v>997</v>
      </c>
      <c r="C1921" s="9">
        <v>2012</v>
      </c>
      <c r="D1921" s="11" t="str">
        <f t="shared" si="87"/>
        <v>Not Threatened</v>
      </c>
      <c r="E1921" s="11" t="s">
        <v>1518</v>
      </c>
      <c r="F1921" s="11" t="s">
        <v>317</v>
      </c>
      <c r="G1921" s="9" t="s">
        <v>155</v>
      </c>
      <c r="H1921" s="12" t="s">
        <v>2735</v>
      </c>
      <c r="I1921" s="12" t="s">
        <v>2735</v>
      </c>
      <c r="Y1921" s="12" t="str">
        <f t="shared" si="88"/>
        <v/>
      </c>
      <c r="Z1921" s="9">
        <v>2008</v>
      </c>
      <c r="AA1921" s="23" t="s">
        <v>997</v>
      </c>
      <c r="AB1921" s="11" t="str">
        <f t="shared" si="89"/>
        <v>Not Threatened</v>
      </c>
      <c r="AC1921" s="11" t="s">
        <v>1518</v>
      </c>
      <c r="AD1921" s="13" t="s">
        <v>2373</v>
      </c>
      <c r="AE1921" s="11" t="s">
        <v>202</v>
      </c>
    </row>
    <row r="1922" spans="1:31">
      <c r="A1922" s="9" t="s">
        <v>1435</v>
      </c>
      <c r="B1922" s="23" t="s">
        <v>998</v>
      </c>
      <c r="C1922" s="9">
        <v>2012</v>
      </c>
      <c r="D1922" s="11" t="str">
        <f t="shared" ref="D1922:D1985" si="90">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1922" s="11" t="s">
        <v>725</v>
      </c>
      <c r="F1922" s="11" t="s">
        <v>317</v>
      </c>
      <c r="G1922" s="9" t="s">
        <v>155</v>
      </c>
      <c r="H1922" s="12" t="s">
        <v>2735</v>
      </c>
      <c r="I1922" s="12" t="s">
        <v>2735</v>
      </c>
      <c r="T1922" s="12" t="s">
        <v>802</v>
      </c>
      <c r="V1922" s="12" t="s">
        <v>243</v>
      </c>
      <c r="Y1922" s="12" t="str">
        <f t="shared" si="88"/>
        <v>RR, Sp</v>
      </c>
      <c r="Z1922" s="9">
        <v>2008</v>
      </c>
      <c r="AA1922" s="23" t="s">
        <v>998</v>
      </c>
      <c r="AB1922" s="11" t="str">
        <f t="shared" si="89"/>
        <v>At Risk</v>
      </c>
      <c r="AC1922" s="11" t="s">
        <v>725</v>
      </c>
      <c r="AD1922" s="13" t="s">
        <v>2373</v>
      </c>
      <c r="AE1922" s="11" t="s">
        <v>202</v>
      </c>
    </row>
    <row r="1923" spans="1:31">
      <c r="A1923" s="9" t="s">
        <v>1435</v>
      </c>
      <c r="B1923" s="23" t="s">
        <v>1415</v>
      </c>
      <c r="C1923" s="9">
        <v>2012</v>
      </c>
      <c r="D1923" s="11" t="str">
        <f t="shared" si="90"/>
        <v>Not Threatened</v>
      </c>
      <c r="E1923" s="11" t="s">
        <v>1518</v>
      </c>
      <c r="F1923" s="11" t="s">
        <v>317</v>
      </c>
      <c r="G1923" s="9" t="s">
        <v>155</v>
      </c>
      <c r="H1923" s="12" t="s">
        <v>2735</v>
      </c>
      <c r="I1923" s="12" t="s">
        <v>2735</v>
      </c>
      <c r="Y1923" s="12" t="str">
        <f t="shared" ref="Y1923:Y1986" si="91">SUBSTITUTE(TRIM(J1923&amp;" "&amp;K1923&amp;" "&amp;L1923&amp;" "&amp;M1923&amp;" "&amp;N1923&amp;" "&amp;O1923&amp;" "&amp;P1923&amp;" "&amp;Q1923&amp;" "&amp;R1923&amp;" "&amp;S1923&amp;" "&amp;T1923&amp;" "&amp;U1923&amp;" "&amp;V1923&amp;" "&amp;W1923&amp;" "&amp;X1923)," ",", ")</f>
        <v/>
      </c>
      <c r="Z1923" s="9">
        <v>2008</v>
      </c>
      <c r="AA1923" s="23" t="s">
        <v>1415</v>
      </c>
      <c r="AB1923" s="11" t="str">
        <f t="shared" si="89"/>
        <v>Not Threatened</v>
      </c>
      <c r="AC1923" s="11" t="s">
        <v>1518</v>
      </c>
      <c r="AD1923" s="13" t="s">
        <v>2373</v>
      </c>
      <c r="AE1923" s="11" t="s">
        <v>202</v>
      </c>
    </row>
    <row r="1924" spans="1:31">
      <c r="A1924" s="9" t="s">
        <v>1435</v>
      </c>
      <c r="B1924" s="23" t="s">
        <v>2453</v>
      </c>
      <c r="C1924" s="9">
        <v>2012</v>
      </c>
      <c r="D1924" s="11" t="str">
        <f t="shared" si="90"/>
        <v>At Risk</v>
      </c>
      <c r="E1924" s="11" t="s">
        <v>725</v>
      </c>
      <c r="F1924" s="11" t="s">
        <v>317</v>
      </c>
      <c r="G1924" s="9" t="s">
        <v>155</v>
      </c>
      <c r="H1924" s="12" t="s">
        <v>2735</v>
      </c>
      <c r="I1924" s="12" t="s">
        <v>2735</v>
      </c>
      <c r="L1924" s="12" t="s">
        <v>1784</v>
      </c>
      <c r="T1924" s="12" t="s">
        <v>802</v>
      </c>
      <c r="Y1924" s="12" t="str">
        <f t="shared" si="91"/>
        <v>DP, RR</v>
      </c>
      <c r="Z1924" s="9">
        <v>2008</v>
      </c>
      <c r="AA1924" s="23" t="s">
        <v>2453</v>
      </c>
      <c r="AB1924" s="11" t="str">
        <f t="shared" si="89"/>
        <v>At Risk</v>
      </c>
      <c r="AC1924" s="11" t="s">
        <v>725</v>
      </c>
      <c r="AD1924" s="13" t="s">
        <v>2373</v>
      </c>
      <c r="AE1924" s="11" t="s">
        <v>202</v>
      </c>
    </row>
    <row r="1925" spans="1:31">
      <c r="A1925" s="9" t="s">
        <v>1435</v>
      </c>
      <c r="B1925" s="15" t="s">
        <v>2392</v>
      </c>
      <c r="C1925" s="9">
        <v>2012</v>
      </c>
      <c r="D1925" s="11" t="str">
        <f t="shared" si="90"/>
        <v>Not Threatened</v>
      </c>
      <c r="E1925" s="11" t="s">
        <v>1518</v>
      </c>
      <c r="F1925" s="11" t="s">
        <v>317</v>
      </c>
      <c r="G1925" s="9" t="s">
        <v>155</v>
      </c>
      <c r="H1925" s="12" t="s">
        <v>2735</v>
      </c>
      <c r="I1925" s="12" t="s">
        <v>2735</v>
      </c>
      <c r="Y1925" s="12" t="str">
        <f t="shared" si="91"/>
        <v/>
      </c>
      <c r="Z1925" s="9">
        <v>2008</v>
      </c>
      <c r="AA1925" s="15" t="s">
        <v>2392</v>
      </c>
      <c r="AB1925" s="11" t="str">
        <f t="shared" ref="AB1925:AB1988" si="9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1925" s="11" t="s">
        <v>1518</v>
      </c>
      <c r="AD1925" s="13" t="s">
        <v>2373</v>
      </c>
      <c r="AE1925" s="11" t="s">
        <v>796</v>
      </c>
    </row>
    <row r="1926" spans="1:31">
      <c r="A1926" s="9" t="s">
        <v>1435</v>
      </c>
      <c r="B1926" s="15" t="s">
        <v>2046</v>
      </c>
      <c r="C1926" s="9">
        <v>2012</v>
      </c>
      <c r="D1926" s="11" t="str">
        <f t="shared" si="90"/>
        <v>Not Threatened</v>
      </c>
      <c r="E1926" s="11" t="s">
        <v>1518</v>
      </c>
      <c r="F1926" s="11" t="s">
        <v>317</v>
      </c>
      <c r="G1926" s="9" t="s">
        <v>155</v>
      </c>
      <c r="H1926" s="12" t="s">
        <v>2735</v>
      </c>
      <c r="I1926" s="12" t="s">
        <v>2735</v>
      </c>
      <c r="Y1926" s="12" t="str">
        <f t="shared" si="91"/>
        <v/>
      </c>
      <c r="Z1926" s="9">
        <v>2008</v>
      </c>
      <c r="AA1926" s="15" t="s">
        <v>2046</v>
      </c>
      <c r="AB1926" s="11" t="str">
        <f t="shared" si="92"/>
        <v>Not Threatened</v>
      </c>
      <c r="AC1926" s="11" t="s">
        <v>1518</v>
      </c>
      <c r="AD1926" s="13" t="s">
        <v>2373</v>
      </c>
      <c r="AE1926" s="11" t="s">
        <v>1883</v>
      </c>
    </row>
    <row r="1927" spans="1:31">
      <c r="A1927" s="9" t="s">
        <v>1435</v>
      </c>
      <c r="B1927" s="15" t="s">
        <v>2047</v>
      </c>
      <c r="C1927" s="9">
        <v>2012</v>
      </c>
      <c r="D1927" s="11" t="str">
        <f t="shared" si="90"/>
        <v>Not Threatened</v>
      </c>
      <c r="E1927" s="11" t="s">
        <v>1518</v>
      </c>
      <c r="F1927" s="11" t="s">
        <v>317</v>
      </c>
      <c r="G1927" s="9" t="s">
        <v>155</v>
      </c>
      <c r="H1927" s="12" t="s">
        <v>2735</v>
      </c>
      <c r="I1927" s="12" t="s">
        <v>2735</v>
      </c>
      <c r="Y1927" s="12" t="str">
        <f t="shared" si="91"/>
        <v/>
      </c>
      <c r="Z1927" s="9">
        <v>2008</v>
      </c>
      <c r="AA1927" s="15" t="s">
        <v>2047</v>
      </c>
      <c r="AB1927" s="11" t="str">
        <f t="shared" si="92"/>
        <v>Not Threatened</v>
      </c>
      <c r="AC1927" s="11" t="s">
        <v>1518</v>
      </c>
      <c r="AD1927" s="13" t="s">
        <v>2373</v>
      </c>
      <c r="AE1927" s="11" t="s">
        <v>1883</v>
      </c>
    </row>
    <row r="1928" spans="1:31">
      <c r="A1928" s="9" t="s">
        <v>1435</v>
      </c>
      <c r="B1928" s="15" t="s">
        <v>1676</v>
      </c>
      <c r="C1928" s="9">
        <v>2012</v>
      </c>
      <c r="D1928" s="11" t="str">
        <f t="shared" si="90"/>
        <v>Data Deficient</v>
      </c>
      <c r="E1928" s="11" t="s">
        <v>1334</v>
      </c>
      <c r="F1928" s="11" t="s">
        <v>317</v>
      </c>
      <c r="G1928" s="9" t="s">
        <v>317</v>
      </c>
      <c r="H1928" s="12" t="s">
        <v>2738</v>
      </c>
      <c r="I1928" s="12" t="s">
        <v>2741</v>
      </c>
      <c r="Y1928" s="12" t="str">
        <f t="shared" si="91"/>
        <v/>
      </c>
      <c r="Z1928" s="9">
        <v>2008</v>
      </c>
      <c r="AA1928" s="15" t="s">
        <v>1676</v>
      </c>
      <c r="AB1928" s="11" t="str">
        <f t="shared" si="92"/>
        <v>Not Threatened</v>
      </c>
      <c r="AC1928" s="11" t="s">
        <v>1518</v>
      </c>
      <c r="AD1928" s="13" t="s">
        <v>1546</v>
      </c>
      <c r="AE1928" s="11" t="s">
        <v>1883</v>
      </c>
    </row>
    <row r="1929" spans="1:31">
      <c r="A1929" s="9" t="s">
        <v>1435</v>
      </c>
      <c r="B1929" s="15" t="s">
        <v>1677</v>
      </c>
      <c r="C1929" s="9">
        <v>2012</v>
      </c>
      <c r="D1929" s="11" t="str">
        <f t="shared" si="90"/>
        <v>Data Deficient</v>
      </c>
      <c r="E1929" s="11" t="s">
        <v>1334</v>
      </c>
      <c r="F1929" s="11" t="s">
        <v>317</v>
      </c>
      <c r="G1929" s="9" t="s">
        <v>317</v>
      </c>
      <c r="H1929" s="12" t="s">
        <v>2738</v>
      </c>
      <c r="I1929" s="12" t="s">
        <v>2741</v>
      </c>
      <c r="Y1929" s="12" t="str">
        <f t="shared" si="91"/>
        <v/>
      </c>
      <c r="Z1929" s="9">
        <v>2008</v>
      </c>
      <c r="AA1929" s="15" t="s">
        <v>1677</v>
      </c>
      <c r="AB1929" s="11" t="str">
        <f t="shared" si="92"/>
        <v>Not Threatened</v>
      </c>
      <c r="AC1929" s="11" t="s">
        <v>1518</v>
      </c>
      <c r="AD1929" s="13" t="s">
        <v>1546</v>
      </c>
      <c r="AE1929" s="11" t="s">
        <v>1883</v>
      </c>
    </row>
    <row r="1930" spans="1:31" ht="25.5">
      <c r="A1930" s="9" t="s">
        <v>1435</v>
      </c>
      <c r="B1930" s="15" t="s">
        <v>1678</v>
      </c>
      <c r="C1930" s="9">
        <v>2012</v>
      </c>
      <c r="D1930" s="11" t="str">
        <f t="shared" si="90"/>
        <v>Data Deficient</v>
      </c>
      <c r="E1930" s="11" t="s">
        <v>1334</v>
      </c>
      <c r="F1930" s="11" t="s">
        <v>317</v>
      </c>
      <c r="G1930" s="9" t="s">
        <v>317</v>
      </c>
      <c r="H1930" s="12" t="s">
        <v>2738</v>
      </c>
      <c r="I1930" s="12" t="s">
        <v>2741</v>
      </c>
      <c r="Y1930" s="12" t="str">
        <f t="shared" si="91"/>
        <v/>
      </c>
      <c r="Z1930" s="9">
        <v>2008</v>
      </c>
      <c r="AA1930" s="15" t="s">
        <v>1678</v>
      </c>
      <c r="AB1930" s="11" t="str">
        <f t="shared" si="92"/>
        <v>Not Threatened</v>
      </c>
      <c r="AC1930" s="11" t="s">
        <v>1518</v>
      </c>
      <c r="AD1930" s="13" t="s">
        <v>1546</v>
      </c>
      <c r="AE1930" s="11" t="s">
        <v>1883</v>
      </c>
    </row>
    <row r="1931" spans="1:31">
      <c r="A1931" s="9" t="s">
        <v>1435</v>
      </c>
      <c r="B1931" s="15" t="s">
        <v>1679</v>
      </c>
      <c r="C1931" s="9">
        <v>2012</v>
      </c>
      <c r="D1931" s="11" t="str">
        <f t="shared" si="90"/>
        <v>Not Threatened</v>
      </c>
      <c r="E1931" s="11" t="s">
        <v>1518</v>
      </c>
      <c r="F1931" s="11" t="s">
        <v>317</v>
      </c>
      <c r="G1931" s="9" t="s">
        <v>155</v>
      </c>
      <c r="H1931" s="12" t="s">
        <v>2735</v>
      </c>
      <c r="I1931" s="12" t="s">
        <v>2735</v>
      </c>
      <c r="Y1931" s="12" t="str">
        <f t="shared" si="91"/>
        <v/>
      </c>
      <c r="Z1931" s="9">
        <v>2008</v>
      </c>
      <c r="AA1931" s="15" t="s">
        <v>1679</v>
      </c>
      <c r="AB1931" s="11" t="str">
        <f t="shared" si="92"/>
        <v>Not Threatened</v>
      </c>
      <c r="AC1931" s="11" t="s">
        <v>1518</v>
      </c>
      <c r="AD1931" s="13" t="s">
        <v>2373</v>
      </c>
      <c r="AE1931" s="11" t="s">
        <v>1883</v>
      </c>
    </row>
    <row r="1932" spans="1:31">
      <c r="A1932" s="9" t="s">
        <v>1435</v>
      </c>
      <c r="B1932" s="15" t="s">
        <v>3007</v>
      </c>
      <c r="C1932" s="9">
        <v>2012</v>
      </c>
      <c r="D1932" s="11" t="str">
        <f t="shared" si="90"/>
        <v>Threatened</v>
      </c>
      <c r="E1932" s="11" t="s">
        <v>506</v>
      </c>
      <c r="F1932" s="11" t="s">
        <v>2381</v>
      </c>
      <c r="G1932" s="9" t="s">
        <v>149</v>
      </c>
      <c r="H1932" s="12" t="s">
        <v>2736</v>
      </c>
      <c r="I1932" s="12" t="s">
        <v>2737</v>
      </c>
      <c r="Q1932" s="12" t="s">
        <v>843</v>
      </c>
      <c r="S1932" s="12" t="s">
        <v>676</v>
      </c>
      <c r="Y1932" s="12" t="str">
        <f t="shared" si="91"/>
        <v>OL, RF</v>
      </c>
      <c r="Z1932" s="9">
        <v>2008</v>
      </c>
      <c r="AA1932" s="15" t="s">
        <v>3007</v>
      </c>
      <c r="AB1932" s="11" t="str">
        <f t="shared" si="92"/>
        <v>At Risk</v>
      </c>
      <c r="AC1932" s="11" t="s">
        <v>725</v>
      </c>
      <c r="AD1932" s="13" t="s">
        <v>2373</v>
      </c>
      <c r="AE1932" s="11" t="s">
        <v>1883</v>
      </c>
    </row>
    <row r="1933" spans="1:31">
      <c r="A1933" s="9" t="s">
        <v>1435</v>
      </c>
      <c r="B1933" s="15" t="s">
        <v>1498</v>
      </c>
      <c r="C1933" s="9">
        <v>2012</v>
      </c>
      <c r="D1933" s="11" t="str">
        <f t="shared" si="90"/>
        <v>At Risk</v>
      </c>
      <c r="E1933" s="11" t="s">
        <v>244</v>
      </c>
      <c r="F1933" s="11" t="s">
        <v>767</v>
      </c>
      <c r="G1933" s="9" t="s">
        <v>154</v>
      </c>
      <c r="H1933" s="12" t="s">
        <v>2735</v>
      </c>
      <c r="I1933" s="12" t="s">
        <v>2735</v>
      </c>
      <c r="L1933" s="12" t="s">
        <v>1784</v>
      </c>
      <c r="U1933" s="12" t="s">
        <v>319</v>
      </c>
      <c r="Y1933" s="12" t="str">
        <f t="shared" si="91"/>
        <v>DP, SO</v>
      </c>
      <c r="Z1933" s="9">
        <v>2008</v>
      </c>
      <c r="AA1933" s="15" t="s">
        <v>1498</v>
      </c>
      <c r="AB1933" s="11" t="str">
        <f t="shared" si="92"/>
        <v>At Risk</v>
      </c>
      <c r="AC1933" s="11" t="s">
        <v>244</v>
      </c>
      <c r="AD1933" s="13" t="s">
        <v>2373</v>
      </c>
      <c r="AE1933" s="11" t="s">
        <v>1387</v>
      </c>
    </row>
    <row r="1934" spans="1:31">
      <c r="A1934" s="9" t="s">
        <v>1435</v>
      </c>
      <c r="B1934" s="15" t="s">
        <v>980</v>
      </c>
      <c r="C1934" s="9">
        <v>2012</v>
      </c>
      <c r="D1934" s="11" t="str">
        <f t="shared" si="90"/>
        <v>Not Threatened</v>
      </c>
      <c r="E1934" s="11" t="s">
        <v>1518</v>
      </c>
      <c r="F1934" s="11" t="s">
        <v>317</v>
      </c>
      <c r="G1934" s="9" t="s">
        <v>155</v>
      </c>
      <c r="H1934" s="12" t="s">
        <v>2735</v>
      </c>
      <c r="I1934" s="12" t="s">
        <v>2735</v>
      </c>
      <c r="Y1934" s="12" t="str">
        <f t="shared" si="91"/>
        <v/>
      </c>
      <c r="Z1934" s="9">
        <v>2008</v>
      </c>
      <c r="AA1934" s="15" t="s">
        <v>980</v>
      </c>
      <c r="AB1934" s="11" t="str">
        <f t="shared" si="92"/>
        <v>Not Threatened</v>
      </c>
      <c r="AC1934" s="11" t="s">
        <v>1518</v>
      </c>
      <c r="AD1934" s="13" t="s">
        <v>2373</v>
      </c>
      <c r="AE1934" s="11" t="s">
        <v>752</v>
      </c>
    </row>
    <row r="1935" spans="1:31">
      <c r="A1935" s="9" t="s">
        <v>1435</v>
      </c>
      <c r="B1935" s="15" t="s">
        <v>114</v>
      </c>
      <c r="C1935" s="9">
        <v>2012</v>
      </c>
      <c r="D1935" s="11" t="str">
        <f t="shared" si="90"/>
        <v>Not Threatened</v>
      </c>
      <c r="E1935" s="11" t="s">
        <v>1518</v>
      </c>
      <c r="F1935" s="11" t="s">
        <v>317</v>
      </c>
      <c r="G1935" s="9" t="s">
        <v>155</v>
      </c>
      <c r="H1935" s="12" t="s">
        <v>2735</v>
      </c>
      <c r="I1935" s="12" t="s">
        <v>2735</v>
      </c>
      <c r="Y1935" s="12" t="str">
        <f t="shared" si="91"/>
        <v/>
      </c>
      <c r="Z1935" s="9">
        <v>2008</v>
      </c>
      <c r="AA1935" s="15" t="s">
        <v>114</v>
      </c>
      <c r="AB1935" s="11" t="str">
        <f t="shared" si="92"/>
        <v>Not Threatened</v>
      </c>
      <c r="AC1935" s="11" t="s">
        <v>1518</v>
      </c>
      <c r="AD1935" s="13" t="s">
        <v>2373</v>
      </c>
      <c r="AE1935" s="11" t="s">
        <v>374</v>
      </c>
    </row>
    <row r="1936" spans="1:31">
      <c r="A1936" s="9" t="s">
        <v>1435</v>
      </c>
      <c r="B1936" s="10" t="s">
        <v>2866</v>
      </c>
      <c r="C1936" s="9">
        <v>2012</v>
      </c>
      <c r="D1936" s="11" t="str">
        <f t="shared" si="90"/>
        <v>Not Threatened</v>
      </c>
      <c r="E1936" s="11" t="s">
        <v>1518</v>
      </c>
      <c r="F1936" s="11" t="s">
        <v>317</v>
      </c>
      <c r="G1936" s="9" t="s">
        <v>155</v>
      </c>
      <c r="H1936" s="12" t="s">
        <v>2735</v>
      </c>
      <c r="I1936" s="12" t="s">
        <v>2735</v>
      </c>
      <c r="Y1936" s="12" t="str">
        <f t="shared" si="91"/>
        <v/>
      </c>
      <c r="Z1936" s="9">
        <v>2008</v>
      </c>
      <c r="AA1936" s="10" t="s">
        <v>2866</v>
      </c>
      <c r="AB1936" s="11" t="str">
        <f t="shared" si="92"/>
        <v>Not Threatened</v>
      </c>
      <c r="AC1936" s="11" t="s">
        <v>1518</v>
      </c>
      <c r="AD1936" s="13" t="s">
        <v>2373</v>
      </c>
      <c r="AE1936" s="11" t="s">
        <v>2229</v>
      </c>
    </row>
    <row r="1937" spans="1:31">
      <c r="A1937" s="9" t="s">
        <v>1435</v>
      </c>
      <c r="B1937" s="10" t="s">
        <v>2833</v>
      </c>
      <c r="C1937" s="9">
        <v>2012</v>
      </c>
      <c r="D1937" s="11" t="str">
        <f t="shared" si="90"/>
        <v>At Risk</v>
      </c>
      <c r="E1937" s="11" t="s">
        <v>244</v>
      </c>
      <c r="F1937" s="11" t="s">
        <v>803</v>
      </c>
      <c r="G1937" s="9" t="s">
        <v>153</v>
      </c>
      <c r="H1937" s="12" t="s">
        <v>2736</v>
      </c>
      <c r="I1937" s="12" t="s">
        <v>2739</v>
      </c>
      <c r="R1937" s="12" t="s">
        <v>1937</v>
      </c>
      <c r="U1937" s="12" t="s">
        <v>319</v>
      </c>
      <c r="Y1937" s="12" t="str">
        <f t="shared" si="91"/>
        <v>PD, SO</v>
      </c>
      <c r="Z1937" s="9">
        <v>2008</v>
      </c>
      <c r="AA1937" s="10" t="s">
        <v>2833</v>
      </c>
      <c r="AB1937" s="11" t="str">
        <f t="shared" si="92"/>
        <v>At Risk</v>
      </c>
      <c r="AC1937" s="11" t="s">
        <v>1544</v>
      </c>
      <c r="AD1937" s="13" t="s">
        <v>2373</v>
      </c>
      <c r="AE1937" s="11" t="s">
        <v>2229</v>
      </c>
    </row>
    <row r="1938" spans="1:31">
      <c r="A1938" s="9" t="s">
        <v>1435</v>
      </c>
      <c r="B1938" s="10" t="s">
        <v>2834</v>
      </c>
      <c r="C1938" s="9">
        <v>2012</v>
      </c>
      <c r="D1938" s="11" t="str">
        <f t="shared" si="90"/>
        <v>Not Threatened</v>
      </c>
      <c r="E1938" s="11" t="s">
        <v>1518</v>
      </c>
      <c r="F1938" s="11" t="s">
        <v>317</v>
      </c>
      <c r="G1938" s="9" t="s">
        <v>155</v>
      </c>
      <c r="H1938" s="12" t="s">
        <v>2735</v>
      </c>
      <c r="I1938" s="12" t="s">
        <v>2735</v>
      </c>
      <c r="Y1938" s="12" t="str">
        <f t="shared" si="91"/>
        <v/>
      </c>
      <c r="Z1938" s="9">
        <v>2008</v>
      </c>
      <c r="AA1938" s="10" t="s">
        <v>2834</v>
      </c>
      <c r="AB1938" s="11" t="str">
        <f t="shared" si="92"/>
        <v>Not Threatened</v>
      </c>
      <c r="AC1938" s="11" t="s">
        <v>1518</v>
      </c>
      <c r="AD1938" s="13" t="s">
        <v>2373</v>
      </c>
      <c r="AE1938" s="11" t="s">
        <v>2229</v>
      </c>
    </row>
    <row r="1939" spans="1:31">
      <c r="A1939" s="9" t="s">
        <v>1435</v>
      </c>
      <c r="B1939" s="15" t="s">
        <v>981</v>
      </c>
      <c r="C1939" s="9">
        <v>2012</v>
      </c>
      <c r="D1939" s="11" t="str">
        <f t="shared" si="90"/>
        <v>Threatened</v>
      </c>
      <c r="E1939" s="11" t="s">
        <v>799</v>
      </c>
      <c r="F1939" s="11" t="s">
        <v>2867</v>
      </c>
      <c r="G1939" s="9" t="s">
        <v>317</v>
      </c>
      <c r="H1939" s="12" t="s">
        <v>2735</v>
      </c>
      <c r="I1939" s="12" t="s">
        <v>2735</v>
      </c>
      <c r="J1939" s="12" t="s">
        <v>1939</v>
      </c>
      <c r="O1939" s="12" t="s">
        <v>726</v>
      </c>
      <c r="Q1939" s="12" t="s">
        <v>843</v>
      </c>
      <c r="Y1939" s="12" t="str">
        <f t="shared" si="91"/>
        <v>CD, IE, OL</v>
      </c>
      <c r="Z1939" s="9">
        <v>2008</v>
      </c>
      <c r="AA1939" s="15" t="s">
        <v>981</v>
      </c>
      <c r="AB1939" s="11" t="str">
        <f t="shared" si="92"/>
        <v>Threatened</v>
      </c>
      <c r="AC1939" s="11" t="s">
        <v>799</v>
      </c>
      <c r="AD1939" s="13" t="s">
        <v>2373</v>
      </c>
      <c r="AE1939" s="11" t="s">
        <v>753</v>
      </c>
    </row>
    <row r="1940" spans="1:31">
      <c r="A1940" s="9" t="s">
        <v>1435</v>
      </c>
      <c r="B1940" s="15" t="s">
        <v>982</v>
      </c>
      <c r="C1940" s="9">
        <v>2012</v>
      </c>
      <c r="D1940" s="11" t="str">
        <f t="shared" si="90"/>
        <v>Not Threatened</v>
      </c>
      <c r="E1940" s="11" t="s">
        <v>1518</v>
      </c>
      <c r="F1940" s="11" t="s">
        <v>317</v>
      </c>
      <c r="G1940" s="9" t="s">
        <v>155</v>
      </c>
      <c r="H1940" s="12" t="s">
        <v>2735</v>
      </c>
      <c r="I1940" s="12" t="s">
        <v>2735</v>
      </c>
      <c r="Y1940" s="12" t="str">
        <f t="shared" si="91"/>
        <v/>
      </c>
      <c r="Z1940" s="9">
        <v>2008</v>
      </c>
      <c r="AA1940" s="15" t="s">
        <v>982</v>
      </c>
      <c r="AB1940" s="11" t="str">
        <f t="shared" si="92"/>
        <v>Not Threatened</v>
      </c>
      <c r="AC1940" s="11" t="s">
        <v>1518</v>
      </c>
      <c r="AD1940" s="13" t="s">
        <v>2373</v>
      </c>
      <c r="AE1940" s="11" t="s">
        <v>753</v>
      </c>
    </row>
    <row r="1941" spans="1:31">
      <c r="A1941" s="9" t="s">
        <v>1435</v>
      </c>
      <c r="B1941" s="15" t="s">
        <v>1039</v>
      </c>
      <c r="C1941" s="9">
        <v>2012</v>
      </c>
      <c r="D1941" s="11" t="str">
        <f t="shared" si="90"/>
        <v>Not Threatened</v>
      </c>
      <c r="E1941" s="11" t="s">
        <v>1518</v>
      </c>
      <c r="F1941" s="11" t="s">
        <v>317</v>
      </c>
      <c r="G1941" s="9" t="s">
        <v>155</v>
      </c>
      <c r="H1941" s="12" t="s">
        <v>2735</v>
      </c>
      <c r="I1941" s="12" t="s">
        <v>2735</v>
      </c>
      <c r="Y1941" s="12" t="str">
        <f t="shared" si="91"/>
        <v/>
      </c>
      <c r="Z1941" s="9">
        <v>2008</v>
      </c>
      <c r="AA1941" s="15" t="s">
        <v>1039</v>
      </c>
      <c r="AB1941" s="11" t="str">
        <f t="shared" si="92"/>
        <v>Not Threatened</v>
      </c>
      <c r="AC1941" s="11" t="s">
        <v>1518</v>
      </c>
      <c r="AD1941" s="13" t="s">
        <v>2373</v>
      </c>
      <c r="AE1941" s="11" t="s">
        <v>584</v>
      </c>
    </row>
    <row r="1942" spans="1:31">
      <c r="A1942" s="9" t="s">
        <v>1435</v>
      </c>
      <c r="B1942" s="14" t="s">
        <v>2826</v>
      </c>
      <c r="C1942" s="9">
        <v>2012</v>
      </c>
      <c r="D1942" s="11" t="str">
        <f t="shared" si="90"/>
        <v>Non-resident Native</v>
      </c>
      <c r="E1942" s="11" t="s">
        <v>318</v>
      </c>
      <c r="F1942" s="11" t="s">
        <v>317</v>
      </c>
      <c r="G1942" s="9" t="s">
        <v>317</v>
      </c>
      <c r="H1942" s="12" t="s">
        <v>2735</v>
      </c>
      <c r="I1942" s="12" t="s">
        <v>2735</v>
      </c>
      <c r="Q1942" s="12" t="s">
        <v>843</v>
      </c>
      <c r="U1942" s="12" t="s">
        <v>319</v>
      </c>
      <c r="Y1942" s="12" t="str">
        <f t="shared" si="91"/>
        <v>OL, SO</v>
      </c>
      <c r="Z1942" s="9">
        <v>2008</v>
      </c>
      <c r="AA1942" s="14" t="s">
        <v>769</v>
      </c>
      <c r="AB1942" s="11" t="str">
        <f t="shared" si="92"/>
        <v>Non-resident Native</v>
      </c>
      <c r="AC1942" s="11" t="s">
        <v>318</v>
      </c>
      <c r="AD1942" s="13" t="s">
        <v>2373</v>
      </c>
      <c r="AE1942" s="11" t="s">
        <v>2241</v>
      </c>
    </row>
    <row r="1943" spans="1:31">
      <c r="A1943" s="9" t="s">
        <v>1435</v>
      </c>
      <c r="B1943" s="14" t="s">
        <v>517</v>
      </c>
      <c r="C1943" s="9">
        <v>2012</v>
      </c>
      <c r="D1943" s="11" t="str">
        <f t="shared" si="90"/>
        <v>At Risk</v>
      </c>
      <c r="E1943" s="11" t="s">
        <v>725</v>
      </c>
      <c r="F1943" s="11" t="s">
        <v>317</v>
      </c>
      <c r="G1943" s="9" t="s">
        <v>155</v>
      </c>
      <c r="H1943" s="12" t="s">
        <v>2735</v>
      </c>
      <c r="I1943" s="12" t="s">
        <v>2735</v>
      </c>
      <c r="U1943" s="12" t="s">
        <v>319</v>
      </c>
      <c r="V1943" s="12" t="s">
        <v>243</v>
      </c>
      <c r="Y1943" s="12" t="str">
        <f t="shared" si="91"/>
        <v>SO, Sp</v>
      </c>
      <c r="Z1943" s="9">
        <v>2008</v>
      </c>
      <c r="AA1943" s="14" t="s">
        <v>517</v>
      </c>
      <c r="AB1943" s="11" t="str">
        <f t="shared" si="92"/>
        <v>At Risk</v>
      </c>
      <c r="AC1943" s="11" t="s">
        <v>725</v>
      </c>
      <c r="AD1943" s="13" t="s">
        <v>2373</v>
      </c>
      <c r="AE1943" s="11" t="s">
        <v>2241</v>
      </c>
    </row>
    <row r="1944" spans="1:31">
      <c r="A1944" s="9" t="s">
        <v>1435</v>
      </c>
      <c r="B1944" s="14" t="s">
        <v>518</v>
      </c>
      <c r="C1944" s="9">
        <v>2012</v>
      </c>
      <c r="D1944" s="11" t="str">
        <f t="shared" si="90"/>
        <v>Not Threatened</v>
      </c>
      <c r="E1944" s="11" t="s">
        <v>1518</v>
      </c>
      <c r="F1944" s="11" t="s">
        <v>317</v>
      </c>
      <c r="G1944" s="9" t="s">
        <v>155</v>
      </c>
      <c r="H1944" s="12" t="s">
        <v>2735</v>
      </c>
      <c r="I1944" s="12" t="s">
        <v>2735</v>
      </c>
      <c r="Y1944" s="12" t="str">
        <f t="shared" si="91"/>
        <v/>
      </c>
      <c r="Z1944" s="9">
        <v>2008</v>
      </c>
      <c r="AA1944" s="14" t="s">
        <v>518</v>
      </c>
      <c r="AB1944" s="11" t="str">
        <f t="shared" si="92"/>
        <v>Not Threatened</v>
      </c>
      <c r="AC1944" s="11" t="s">
        <v>1518</v>
      </c>
      <c r="AD1944" s="13" t="s">
        <v>2373</v>
      </c>
      <c r="AE1944" s="11" t="s">
        <v>2241</v>
      </c>
    </row>
    <row r="1945" spans="1:31">
      <c r="A1945" s="9" t="s">
        <v>1435</v>
      </c>
      <c r="B1945" s="15" t="s">
        <v>1122</v>
      </c>
      <c r="C1945" s="9">
        <v>2012</v>
      </c>
      <c r="D1945" s="11" t="str">
        <f t="shared" si="90"/>
        <v>At Risk</v>
      </c>
      <c r="E1945" s="11" t="s">
        <v>244</v>
      </c>
      <c r="F1945" s="11" t="s">
        <v>767</v>
      </c>
      <c r="G1945" s="9" t="s">
        <v>154</v>
      </c>
      <c r="H1945" s="12" t="s">
        <v>2735</v>
      </c>
      <c r="I1945" s="12" t="s">
        <v>2735</v>
      </c>
      <c r="J1945" s="12" t="s">
        <v>1939</v>
      </c>
      <c r="Y1945" s="12" t="str">
        <f t="shared" si="91"/>
        <v>CD</v>
      </c>
      <c r="Z1945" s="9">
        <v>2008</v>
      </c>
      <c r="AA1945" s="15" t="s">
        <v>1122</v>
      </c>
      <c r="AB1945" s="11" t="str">
        <f t="shared" si="92"/>
        <v>At Risk</v>
      </c>
      <c r="AC1945" s="11" t="s">
        <v>244</v>
      </c>
      <c r="AD1945" s="13" t="s">
        <v>2373</v>
      </c>
      <c r="AE1945" s="11" t="s">
        <v>245</v>
      </c>
    </row>
    <row r="1946" spans="1:31">
      <c r="A1946" s="9" t="s">
        <v>1435</v>
      </c>
      <c r="B1946" s="15" t="s">
        <v>1123</v>
      </c>
      <c r="C1946" s="9">
        <v>2012</v>
      </c>
      <c r="D1946" s="11" t="str">
        <f t="shared" si="90"/>
        <v>At Risk</v>
      </c>
      <c r="E1946" s="11" t="s">
        <v>244</v>
      </c>
      <c r="F1946" s="11" t="s">
        <v>767</v>
      </c>
      <c r="G1946" s="9" t="s">
        <v>154</v>
      </c>
      <c r="H1946" s="12" t="s">
        <v>2735</v>
      </c>
      <c r="I1946" s="12" t="s">
        <v>2735</v>
      </c>
      <c r="J1946" s="12" t="s">
        <v>1939</v>
      </c>
      <c r="Y1946" s="12" t="str">
        <f t="shared" si="91"/>
        <v>CD</v>
      </c>
      <c r="Z1946" s="9">
        <v>2008</v>
      </c>
      <c r="AA1946" s="15" t="s">
        <v>1123</v>
      </c>
      <c r="AB1946" s="11" t="str">
        <f t="shared" si="92"/>
        <v>At Risk</v>
      </c>
      <c r="AC1946" s="11" t="s">
        <v>244</v>
      </c>
      <c r="AD1946" s="13" t="s">
        <v>2373</v>
      </c>
      <c r="AE1946" s="11" t="s">
        <v>245</v>
      </c>
    </row>
    <row r="1947" spans="1:31">
      <c r="A1947" s="9" t="s">
        <v>1435</v>
      </c>
      <c r="B1947" s="15" t="s">
        <v>2078</v>
      </c>
      <c r="C1947" s="9">
        <v>2012</v>
      </c>
      <c r="D1947" s="11" t="str">
        <f t="shared" si="90"/>
        <v>Not Threatened</v>
      </c>
      <c r="E1947" s="11" t="s">
        <v>1518</v>
      </c>
      <c r="F1947" s="11" t="s">
        <v>317</v>
      </c>
      <c r="G1947" s="9" t="s">
        <v>155</v>
      </c>
      <c r="H1947" s="12" t="s">
        <v>2735</v>
      </c>
      <c r="I1947" s="12" t="s">
        <v>2735</v>
      </c>
      <c r="Y1947" s="12" t="str">
        <f t="shared" si="91"/>
        <v/>
      </c>
      <c r="Z1947" s="9">
        <v>2008</v>
      </c>
      <c r="AA1947" s="15" t="s">
        <v>2078</v>
      </c>
      <c r="AB1947" s="11" t="str">
        <f t="shared" si="92"/>
        <v>Not Threatened</v>
      </c>
      <c r="AC1947" s="11" t="s">
        <v>1518</v>
      </c>
      <c r="AD1947" s="13" t="s">
        <v>2373</v>
      </c>
      <c r="AE1947" s="11" t="s">
        <v>805</v>
      </c>
    </row>
    <row r="1948" spans="1:31">
      <c r="A1948" s="9" t="s">
        <v>1435</v>
      </c>
      <c r="B1948" s="15" t="s">
        <v>1754</v>
      </c>
      <c r="C1948" s="9">
        <v>2012</v>
      </c>
      <c r="D1948" s="11" t="str">
        <f t="shared" si="90"/>
        <v>Non-resident Native</v>
      </c>
      <c r="E1948" s="11" t="s">
        <v>318</v>
      </c>
      <c r="F1948" s="11" t="s">
        <v>317</v>
      </c>
      <c r="G1948" s="9" t="s">
        <v>317</v>
      </c>
      <c r="H1948" s="12" t="s">
        <v>2738</v>
      </c>
      <c r="I1948" s="12" t="s">
        <v>2739</v>
      </c>
      <c r="U1948" s="12" t="s">
        <v>319</v>
      </c>
      <c r="V1948" s="12" t="s">
        <v>243</v>
      </c>
      <c r="Y1948" s="12" t="str">
        <f t="shared" si="91"/>
        <v>SO, Sp</v>
      </c>
      <c r="Z1948" s="9">
        <v>2008</v>
      </c>
      <c r="AA1948" s="15" t="s">
        <v>1754</v>
      </c>
      <c r="AB1948" s="11" t="str">
        <f t="shared" si="92"/>
        <v>Not Threatened</v>
      </c>
      <c r="AC1948" s="11" t="s">
        <v>1518</v>
      </c>
      <c r="AD1948" s="13" t="s">
        <v>2373</v>
      </c>
      <c r="AE1948" s="11" t="s">
        <v>805</v>
      </c>
    </row>
    <row r="1949" spans="1:31" ht="25.5">
      <c r="A1949" s="9" t="s">
        <v>1435</v>
      </c>
      <c r="B1949" s="15" t="s">
        <v>300</v>
      </c>
      <c r="C1949" s="9">
        <v>2012</v>
      </c>
      <c r="D1949" s="11" t="str">
        <f t="shared" si="90"/>
        <v>—</v>
      </c>
      <c r="E1949" s="11" t="s">
        <v>1250</v>
      </c>
      <c r="F1949" s="11" t="s">
        <v>317</v>
      </c>
      <c r="G1949" s="9" t="s">
        <v>109</v>
      </c>
      <c r="H1949" s="12" t="s">
        <v>2754</v>
      </c>
      <c r="I1949" s="12" t="s">
        <v>2739</v>
      </c>
      <c r="Y1949" s="12" t="str">
        <f t="shared" si="91"/>
        <v/>
      </c>
      <c r="Z1949" s="9">
        <v>2008</v>
      </c>
      <c r="AA1949" s="15" t="s">
        <v>301</v>
      </c>
      <c r="AB1949" s="11" t="str">
        <f t="shared" si="92"/>
        <v>At Risk</v>
      </c>
      <c r="AC1949" s="11" t="s">
        <v>1543</v>
      </c>
      <c r="AD1949" s="13" t="s">
        <v>1250</v>
      </c>
      <c r="AE1949" s="11" t="s">
        <v>2983</v>
      </c>
    </row>
    <row r="1950" spans="1:31">
      <c r="A1950" s="9" t="s">
        <v>1435</v>
      </c>
      <c r="B1950" s="15" t="s">
        <v>864</v>
      </c>
      <c r="C1950" s="9">
        <v>2012</v>
      </c>
      <c r="D1950" s="11" t="str">
        <f t="shared" si="90"/>
        <v>Not Threatened</v>
      </c>
      <c r="E1950" s="11" t="s">
        <v>1518</v>
      </c>
      <c r="F1950" s="11" t="s">
        <v>317</v>
      </c>
      <c r="G1950" s="9" t="s">
        <v>155</v>
      </c>
      <c r="H1950" s="12" t="s">
        <v>2735</v>
      </c>
      <c r="I1950" s="12" t="s">
        <v>2735</v>
      </c>
      <c r="Y1950" s="12" t="str">
        <f t="shared" si="91"/>
        <v/>
      </c>
      <c r="Z1950" s="9">
        <v>2008</v>
      </c>
      <c r="AA1950" s="15" t="s">
        <v>864</v>
      </c>
      <c r="AB1950" s="11" t="str">
        <f t="shared" si="92"/>
        <v>Not Threatened</v>
      </c>
      <c r="AC1950" s="11" t="s">
        <v>1518</v>
      </c>
      <c r="AD1950" s="13" t="s">
        <v>2373</v>
      </c>
      <c r="AE1950" s="11" t="s">
        <v>2983</v>
      </c>
    </row>
    <row r="1951" spans="1:31">
      <c r="A1951" s="9" t="s">
        <v>1435</v>
      </c>
      <c r="B1951" s="15" t="s">
        <v>865</v>
      </c>
      <c r="C1951" s="9">
        <v>2012</v>
      </c>
      <c r="D1951" s="11" t="str">
        <f t="shared" si="90"/>
        <v>Not Threatened</v>
      </c>
      <c r="E1951" s="11" t="s">
        <v>1518</v>
      </c>
      <c r="F1951" s="11" t="s">
        <v>317</v>
      </c>
      <c r="G1951" s="9" t="s">
        <v>155</v>
      </c>
      <c r="H1951" s="12" t="s">
        <v>2735</v>
      </c>
      <c r="I1951" s="12" t="s">
        <v>2735</v>
      </c>
      <c r="Y1951" s="12" t="str">
        <f t="shared" si="91"/>
        <v/>
      </c>
      <c r="Z1951" s="9">
        <v>2008</v>
      </c>
      <c r="AA1951" s="15" t="s">
        <v>865</v>
      </c>
      <c r="AB1951" s="11" t="str">
        <f t="shared" si="92"/>
        <v>Not Threatened</v>
      </c>
      <c r="AC1951" s="11" t="s">
        <v>1518</v>
      </c>
      <c r="AD1951" s="13" t="s">
        <v>2373</v>
      </c>
      <c r="AE1951" s="11" t="s">
        <v>2983</v>
      </c>
    </row>
    <row r="1952" spans="1:31">
      <c r="A1952" s="9" t="s">
        <v>1435</v>
      </c>
      <c r="B1952" s="15" t="s">
        <v>866</v>
      </c>
      <c r="C1952" s="9">
        <v>2012</v>
      </c>
      <c r="D1952" s="11" t="str">
        <f t="shared" si="90"/>
        <v>Not Threatened</v>
      </c>
      <c r="E1952" s="11" t="s">
        <v>1518</v>
      </c>
      <c r="F1952" s="11" t="s">
        <v>317</v>
      </c>
      <c r="G1952" s="9" t="s">
        <v>155</v>
      </c>
      <c r="H1952" s="12" t="s">
        <v>2735</v>
      </c>
      <c r="I1952" s="12" t="s">
        <v>2735</v>
      </c>
      <c r="Y1952" s="12" t="str">
        <f t="shared" si="91"/>
        <v/>
      </c>
      <c r="Z1952" s="9">
        <v>2008</v>
      </c>
      <c r="AA1952" s="15" t="s">
        <v>866</v>
      </c>
      <c r="AB1952" s="11" t="str">
        <f t="shared" si="92"/>
        <v>Not Threatened</v>
      </c>
      <c r="AC1952" s="11" t="s">
        <v>1518</v>
      </c>
      <c r="AD1952" s="13" t="s">
        <v>2373</v>
      </c>
      <c r="AE1952" s="11" t="s">
        <v>2983</v>
      </c>
    </row>
    <row r="1953" spans="1:31">
      <c r="A1953" s="9" t="s">
        <v>1435</v>
      </c>
      <c r="B1953" s="15" t="s">
        <v>2248</v>
      </c>
      <c r="C1953" s="9">
        <v>2012</v>
      </c>
      <c r="D1953" s="11" t="str">
        <f t="shared" si="90"/>
        <v>Not Threatened</v>
      </c>
      <c r="E1953" s="11" t="s">
        <v>1518</v>
      </c>
      <c r="F1953" s="11" t="s">
        <v>317</v>
      </c>
      <c r="G1953" s="9" t="s">
        <v>155</v>
      </c>
      <c r="H1953" s="12" t="s">
        <v>2735</v>
      </c>
      <c r="I1953" s="12" t="s">
        <v>2735</v>
      </c>
      <c r="Y1953" s="12" t="str">
        <f t="shared" si="91"/>
        <v/>
      </c>
      <c r="Z1953" s="9">
        <v>2008</v>
      </c>
      <c r="AA1953" s="15" t="s">
        <v>2248</v>
      </c>
      <c r="AB1953" s="11" t="str">
        <f t="shared" si="92"/>
        <v>Not Threatened</v>
      </c>
      <c r="AC1953" s="11" t="s">
        <v>1518</v>
      </c>
      <c r="AD1953" s="13" t="s">
        <v>2373</v>
      </c>
      <c r="AE1953" s="11" t="s">
        <v>1452</v>
      </c>
    </row>
    <row r="1954" spans="1:31">
      <c r="A1954" s="9" t="s">
        <v>1435</v>
      </c>
      <c r="B1954" s="15" t="s">
        <v>2249</v>
      </c>
      <c r="C1954" s="9">
        <v>2012</v>
      </c>
      <c r="D1954" s="11" t="str">
        <f t="shared" si="90"/>
        <v>Not Threatened</v>
      </c>
      <c r="E1954" s="11" t="s">
        <v>1518</v>
      </c>
      <c r="F1954" s="11" t="s">
        <v>317</v>
      </c>
      <c r="G1954" s="9" t="s">
        <v>155</v>
      </c>
      <c r="H1954" s="12" t="s">
        <v>2735</v>
      </c>
      <c r="I1954" s="12" t="s">
        <v>2735</v>
      </c>
      <c r="Y1954" s="12" t="str">
        <f t="shared" si="91"/>
        <v/>
      </c>
      <c r="Z1954" s="9">
        <v>2008</v>
      </c>
      <c r="AA1954" s="15" t="s">
        <v>2249</v>
      </c>
      <c r="AB1954" s="11" t="str">
        <f t="shared" si="92"/>
        <v>Not Threatened</v>
      </c>
      <c r="AC1954" s="11" t="s">
        <v>1518</v>
      </c>
      <c r="AD1954" s="13" t="s">
        <v>2373</v>
      </c>
      <c r="AE1954" s="11" t="s">
        <v>1452</v>
      </c>
    </row>
    <row r="1955" spans="1:31">
      <c r="A1955" s="9" t="s">
        <v>1435</v>
      </c>
      <c r="B1955" s="15" t="s">
        <v>2250</v>
      </c>
      <c r="C1955" s="9">
        <v>2012</v>
      </c>
      <c r="D1955" s="11" t="str">
        <f t="shared" si="90"/>
        <v>Not Threatened</v>
      </c>
      <c r="E1955" s="11" t="s">
        <v>1518</v>
      </c>
      <c r="F1955" s="11" t="s">
        <v>317</v>
      </c>
      <c r="G1955" s="9" t="s">
        <v>155</v>
      </c>
      <c r="H1955" s="12" t="s">
        <v>2735</v>
      </c>
      <c r="I1955" s="12" t="s">
        <v>2735</v>
      </c>
      <c r="Y1955" s="12" t="str">
        <f t="shared" si="91"/>
        <v/>
      </c>
      <c r="Z1955" s="9">
        <v>2008</v>
      </c>
      <c r="AA1955" s="15" t="s">
        <v>2250</v>
      </c>
      <c r="AB1955" s="11" t="str">
        <f t="shared" si="92"/>
        <v>Not Threatened</v>
      </c>
      <c r="AC1955" s="11" t="s">
        <v>1518</v>
      </c>
      <c r="AD1955" s="13" t="s">
        <v>2373</v>
      </c>
      <c r="AE1955" s="11" t="s">
        <v>1452</v>
      </c>
    </row>
    <row r="1956" spans="1:31" ht="25.5">
      <c r="A1956" s="9" t="s">
        <v>1435</v>
      </c>
      <c r="B1956" s="14" t="s">
        <v>443</v>
      </c>
      <c r="C1956" s="9">
        <v>2012</v>
      </c>
      <c r="D1956" s="11" t="str">
        <f t="shared" si="90"/>
        <v>At Risk</v>
      </c>
      <c r="E1956" s="11" t="s">
        <v>725</v>
      </c>
      <c r="F1956" s="11" t="s">
        <v>317</v>
      </c>
      <c r="G1956" s="9" t="s">
        <v>155</v>
      </c>
      <c r="H1956" s="12" t="s">
        <v>2735</v>
      </c>
      <c r="I1956" s="12" t="s">
        <v>2735</v>
      </c>
      <c r="Q1956" s="12" t="s">
        <v>843</v>
      </c>
      <c r="Y1956" s="12" t="str">
        <f t="shared" si="91"/>
        <v>OL</v>
      </c>
      <c r="Z1956" s="9">
        <v>2008</v>
      </c>
      <c r="AA1956" s="14" t="s">
        <v>2034</v>
      </c>
      <c r="AB1956" s="11" t="str">
        <f t="shared" si="92"/>
        <v>At Risk</v>
      </c>
      <c r="AC1956" s="11" t="s">
        <v>725</v>
      </c>
      <c r="AD1956" s="9" t="s">
        <v>1546</v>
      </c>
      <c r="AE1956" s="9" t="s">
        <v>2236</v>
      </c>
    </row>
    <row r="1957" spans="1:31">
      <c r="A1957" s="9" t="s">
        <v>1435</v>
      </c>
      <c r="B1957" s="15" t="s">
        <v>2580</v>
      </c>
      <c r="C1957" s="9">
        <v>2012</v>
      </c>
      <c r="D1957" s="11" t="str">
        <f t="shared" si="90"/>
        <v>Not Threatened</v>
      </c>
      <c r="E1957" s="11" t="s">
        <v>1518</v>
      </c>
      <c r="F1957" s="11" t="s">
        <v>317</v>
      </c>
      <c r="G1957" s="9" t="s">
        <v>155</v>
      </c>
      <c r="H1957" s="12" t="s">
        <v>2735</v>
      </c>
      <c r="I1957" s="12" t="s">
        <v>2735</v>
      </c>
      <c r="Y1957" s="12" t="str">
        <f t="shared" si="91"/>
        <v/>
      </c>
      <c r="Z1957" s="9">
        <v>2008</v>
      </c>
      <c r="AA1957" s="15" t="s">
        <v>2580</v>
      </c>
      <c r="AB1957" s="11" t="str">
        <f t="shared" si="92"/>
        <v>Not Threatened</v>
      </c>
      <c r="AC1957" s="11" t="s">
        <v>1518</v>
      </c>
      <c r="AD1957" s="13" t="s">
        <v>2373</v>
      </c>
      <c r="AE1957" s="11" t="s">
        <v>2236</v>
      </c>
    </row>
    <row r="1958" spans="1:31">
      <c r="A1958" s="9" t="s">
        <v>1435</v>
      </c>
      <c r="B1958" s="15" t="s">
        <v>2581</v>
      </c>
      <c r="C1958" s="9">
        <v>2012</v>
      </c>
      <c r="D1958" s="11" t="str">
        <f t="shared" si="90"/>
        <v>Not Threatened</v>
      </c>
      <c r="E1958" s="11" t="s">
        <v>1518</v>
      </c>
      <c r="F1958" s="11" t="s">
        <v>317</v>
      </c>
      <c r="G1958" s="9" t="s">
        <v>155</v>
      </c>
      <c r="H1958" s="12" t="s">
        <v>2735</v>
      </c>
      <c r="I1958" s="12" t="s">
        <v>2735</v>
      </c>
      <c r="Y1958" s="12" t="str">
        <f t="shared" si="91"/>
        <v/>
      </c>
      <c r="Z1958" s="9">
        <v>2008</v>
      </c>
      <c r="AA1958" s="15" t="s">
        <v>2581</v>
      </c>
      <c r="AB1958" s="11" t="str">
        <f t="shared" si="92"/>
        <v>Not Threatened</v>
      </c>
      <c r="AC1958" s="11" t="s">
        <v>1518</v>
      </c>
      <c r="AD1958" s="13" t="s">
        <v>2373</v>
      </c>
      <c r="AE1958" s="11" t="s">
        <v>2236</v>
      </c>
    </row>
    <row r="1959" spans="1:31">
      <c r="A1959" s="9" t="s">
        <v>1435</v>
      </c>
      <c r="B1959" s="15" t="s">
        <v>2582</v>
      </c>
      <c r="C1959" s="9">
        <v>2012</v>
      </c>
      <c r="D1959" s="11" t="str">
        <f t="shared" si="90"/>
        <v>Not Threatened</v>
      </c>
      <c r="E1959" s="11" t="s">
        <v>1518</v>
      </c>
      <c r="F1959" s="11" t="s">
        <v>317</v>
      </c>
      <c r="G1959" s="9" t="s">
        <v>155</v>
      </c>
      <c r="H1959" s="12" t="s">
        <v>2735</v>
      </c>
      <c r="I1959" s="12" t="s">
        <v>2735</v>
      </c>
      <c r="Y1959" s="12" t="str">
        <f t="shared" si="91"/>
        <v/>
      </c>
      <c r="Z1959" s="9">
        <v>2008</v>
      </c>
      <c r="AA1959" s="15" t="s">
        <v>2582</v>
      </c>
      <c r="AB1959" s="11" t="str">
        <f t="shared" si="92"/>
        <v>Not Threatened</v>
      </c>
      <c r="AC1959" s="11" t="s">
        <v>1518</v>
      </c>
      <c r="AD1959" s="13" t="s">
        <v>2373</v>
      </c>
      <c r="AE1959" s="11" t="s">
        <v>2236</v>
      </c>
    </row>
    <row r="1960" spans="1:31">
      <c r="A1960" s="9" t="s">
        <v>1435</v>
      </c>
      <c r="B1960" s="15" t="s">
        <v>2475</v>
      </c>
      <c r="C1960" s="9">
        <v>2012</v>
      </c>
      <c r="D1960" s="11" t="str">
        <f t="shared" si="90"/>
        <v>Threatened</v>
      </c>
      <c r="E1960" s="11" t="s">
        <v>799</v>
      </c>
      <c r="F1960" s="11" t="s">
        <v>2723</v>
      </c>
      <c r="G1960" s="9" t="s">
        <v>149</v>
      </c>
      <c r="H1960" s="12" t="s">
        <v>2735</v>
      </c>
      <c r="I1960" s="12" t="s">
        <v>2735</v>
      </c>
      <c r="M1960" s="12" t="s">
        <v>507</v>
      </c>
      <c r="U1960" s="12" t="s">
        <v>319</v>
      </c>
      <c r="Y1960" s="12" t="str">
        <f t="shared" si="91"/>
        <v>EF, SO</v>
      </c>
      <c r="Z1960" s="9">
        <v>2008</v>
      </c>
      <c r="AA1960" s="15" t="s">
        <v>2475</v>
      </c>
      <c r="AB1960" s="11" t="str">
        <f t="shared" si="92"/>
        <v>Threatened</v>
      </c>
      <c r="AC1960" s="11" t="s">
        <v>799</v>
      </c>
      <c r="AD1960" s="13" t="s">
        <v>2373</v>
      </c>
      <c r="AE1960" s="11" t="s">
        <v>2988</v>
      </c>
    </row>
    <row r="1961" spans="1:31">
      <c r="A1961" s="9" t="s">
        <v>1435</v>
      </c>
      <c r="B1961" s="15" t="s">
        <v>295</v>
      </c>
      <c r="C1961" s="9">
        <v>2012</v>
      </c>
      <c r="D1961" s="11" t="str">
        <f t="shared" si="90"/>
        <v>At Risk</v>
      </c>
      <c r="E1961" s="11" t="s">
        <v>725</v>
      </c>
      <c r="F1961" s="11" t="s">
        <v>317</v>
      </c>
      <c r="G1961" s="9" t="s">
        <v>155</v>
      </c>
      <c r="H1961" s="12" t="s">
        <v>2735</v>
      </c>
      <c r="I1961" s="12" t="s">
        <v>2735</v>
      </c>
      <c r="L1961" s="12" t="s">
        <v>1784</v>
      </c>
      <c r="M1961" s="12" t="s">
        <v>507</v>
      </c>
      <c r="U1961" s="12" t="s">
        <v>319</v>
      </c>
      <c r="V1961" s="12" t="s">
        <v>243</v>
      </c>
      <c r="Y1961" s="12" t="str">
        <f t="shared" si="91"/>
        <v>DP, EF, SO, Sp</v>
      </c>
      <c r="Z1961" s="9">
        <v>2008</v>
      </c>
      <c r="AA1961" s="15" t="s">
        <v>2144</v>
      </c>
      <c r="AB1961" s="11" t="str">
        <f t="shared" si="92"/>
        <v>At Risk</v>
      </c>
      <c r="AC1961" s="11" t="s">
        <v>725</v>
      </c>
      <c r="AD1961" s="13" t="s">
        <v>2373</v>
      </c>
      <c r="AE1961" s="11" t="s">
        <v>1336</v>
      </c>
    </row>
    <row r="1962" spans="1:31" ht="25.5">
      <c r="A1962" s="9" t="s">
        <v>1435</v>
      </c>
      <c r="B1962" s="15" t="s">
        <v>2145</v>
      </c>
      <c r="C1962" s="9">
        <v>2012</v>
      </c>
      <c r="D1962" s="11" t="str">
        <f t="shared" si="90"/>
        <v>At Risk</v>
      </c>
      <c r="E1962" s="11" t="s">
        <v>725</v>
      </c>
      <c r="F1962" s="11" t="s">
        <v>317</v>
      </c>
      <c r="G1962" s="9" t="s">
        <v>155</v>
      </c>
      <c r="H1962" s="12" t="s">
        <v>2735</v>
      </c>
      <c r="I1962" s="12" t="s">
        <v>2735</v>
      </c>
      <c r="L1962" s="12" t="s">
        <v>1784</v>
      </c>
      <c r="U1962" s="12" t="s">
        <v>319</v>
      </c>
      <c r="Y1962" s="12" t="str">
        <f t="shared" si="91"/>
        <v>DP, SO</v>
      </c>
      <c r="Z1962" s="9">
        <v>2008</v>
      </c>
      <c r="AA1962" s="15" t="s">
        <v>2145</v>
      </c>
      <c r="AB1962" s="11" t="str">
        <f t="shared" si="92"/>
        <v>At Risk</v>
      </c>
      <c r="AC1962" s="11" t="s">
        <v>725</v>
      </c>
      <c r="AD1962" s="13" t="s">
        <v>2373</v>
      </c>
      <c r="AE1962" s="11" t="s">
        <v>1336</v>
      </c>
    </row>
    <row r="1963" spans="1:31">
      <c r="A1963" s="9" t="s">
        <v>1435</v>
      </c>
      <c r="B1963" s="15" t="s">
        <v>2146</v>
      </c>
      <c r="C1963" s="9">
        <v>2012</v>
      </c>
      <c r="D1963" s="11" t="str">
        <f t="shared" si="90"/>
        <v>Threatened</v>
      </c>
      <c r="E1963" s="11" t="s">
        <v>506</v>
      </c>
      <c r="F1963" s="11" t="s">
        <v>2381</v>
      </c>
      <c r="G1963" s="9" t="s">
        <v>149</v>
      </c>
      <c r="H1963" s="12" t="s">
        <v>2735</v>
      </c>
      <c r="I1963" s="12" t="s">
        <v>2735</v>
      </c>
      <c r="M1963" s="12" t="s">
        <v>507</v>
      </c>
      <c r="R1963" s="12" t="s">
        <v>1937</v>
      </c>
      <c r="U1963" s="12" t="s">
        <v>319</v>
      </c>
      <c r="V1963" s="12" t="s">
        <v>243</v>
      </c>
      <c r="Y1963" s="12" t="str">
        <f t="shared" si="91"/>
        <v>EF, PD, SO, Sp</v>
      </c>
      <c r="Z1963" s="9">
        <v>2008</v>
      </c>
      <c r="AA1963" s="15" t="s">
        <v>2146</v>
      </c>
      <c r="AB1963" s="11" t="str">
        <f t="shared" si="92"/>
        <v>Threatened</v>
      </c>
      <c r="AC1963" s="11" t="s">
        <v>506</v>
      </c>
      <c r="AD1963" s="13" t="s">
        <v>2373</v>
      </c>
      <c r="AE1963" s="11" t="s">
        <v>1336</v>
      </c>
    </row>
    <row r="1964" spans="1:31">
      <c r="A1964" s="9" t="s">
        <v>1435</v>
      </c>
      <c r="B1964" s="10" t="s">
        <v>2659</v>
      </c>
      <c r="C1964" s="9">
        <v>2012</v>
      </c>
      <c r="D1964" s="11" t="str">
        <f t="shared" si="90"/>
        <v>Not Threatened</v>
      </c>
      <c r="E1964" s="11" t="s">
        <v>1518</v>
      </c>
      <c r="F1964" s="11" t="s">
        <v>317</v>
      </c>
      <c r="G1964" s="9" t="s">
        <v>155</v>
      </c>
      <c r="H1964" s="12" t="s">
        <v>2735</v>
      </c>
      <c r="I1964" s="12" t="s">
        <v>2735</v>
      </c>
      <c r="K1964" s="12" t="s">
        <v>696</v>
      </c>
      <c r="Y1964" s="12" t="str">
        <f t="shared" si="91"/>
        <v>De</v>
      </c>
      <c r="Z1964" s="9">
        <v>2008</v>
      </c>
      <c r="AA1964" s="10" t="s">
        <v>2659</v>
      </c>
      <c r="AB1964" s="11" t="str">
        <f t="shared" si="92"/>
        <v>At Risk</v>
      </c>
      <c r="AC1964" s="11" t="s">
        <v>725</v>
      </c>
      <c r="AD1964" s="13" t="s">
        <v>2373</v>
      </c>
      <c r="AE1964" s="11" t="s">
        <v>2225</v>
      </c>
    </row>
    <row r="1965" spans="1:31">
      <c r="A1965" s="9" t="s">
        <v>1435</v>
      </c>
      <c r="B1965" s="15" t="s">
        <v>1234</v>
      </c>
      <c r="C1965" s="9">
        <v>2012</v>
      </c>
      <c r="D1965" s="11" t="str">
        <f t="shared" si="90"/>
        <v>At Risk</v>
      </c>
      <c r="E1965" s="11" t="s">
        <v>725</v>
      </c>
      <c r="F1965" s="11" t="s">
        <v>317</v>
      </c>
      <c r="G1965" s="9" t="s">
        <v>155</v>
      </c>
      <c r="H1965" s="12" t="s">
        <v>2735</v>
      </c>
      <c r="I1965" s="12" t="s">
        <v>2735</v>
      </c>
      <c r="T1965" s="12" t="s">
        <v>802</v>
      </c>
      <c r="Y1965" s="12" t="str">
        <f t="shared" si="91"/>
        <v>RR</v>
      </c>
      <c r="Z1965" s="9">
        <v>2008</v>
      </c>
      <c r="AA1965" s="15" t="s">
        <v>3110</v>
      </c>
      <c r="AB1965" s="11" t="str">
        <f t="shared" si="92"/>
        <v>At Risk</v>
      </c>
      <c r="AC1965" s="11" t="s">
        <v>725</v>
      </c>
      <c r="AD1965" s="13" t="s">
        <v>2373</v>
      </c>
      <c r="AE1965" s="11" t="s">
        <v>1389</v>
      </c>
    </row>
    <row r="1966" spans="1:31">
      <c r="A1966" s="9" t="s">
        <v>1435</v>
      </c>
      <c r="B1966" s="15" t="s">
        <v>1235</v>
      </c>
      <c r="C1966" s="9">
        <v>2012</v>
      </c>
      <c r="D1966" s="11" t="str">
        <f t="shared" si="90"/>
        <v>Threatened</v>
      </c>
      <c r="E1966" s="11" t="s">
        <v>799</v>
      </c>
      <c r="F1966" s="11" t="s">
        <v>2867</v>
      </c>
      <c r="G1966" s="9" t="s">
        <v>317</v>
      </c>
      <c r="H1966" s="12" t="s">
        <v>2735</v>
      </c>
      <c r="I1966" s="12" t="s">
        <v>2735</v>
      </c>
      <c r="Q1966" s="12" t="s">
        <v>843</v>
      </c>
      <c r="Y1966" s="12" t="str">
        <f t="shared" si="91"/>
        <v>OL</v>
      </c>
      <c r="Z1966" s="9">
        <v>2008</v>
      </c>
      <c r="AA1966" s="15" t="s">
        <v>1235</v>
      </c>
      <c r="AB1966" s="11" t="str">
        <f t="shared" si="92"/>
        <v>Threatened</v>
      </c>
      <c r="AC1966" s="11" t="s">
        <v>799</v>
      </c>
      <c r="AD1966" s="13" t="s">
        <v>2373</v>
      </c>
      <c r="AE1966" s="11" t="s">
        <v>1389</v>
      </c>
    </row>
    <row r="1967" spans="1:31">
      <c r="A1967" s="9" t="s">
        <v>1435</v>
      </c>
      <c r="B1967" s="14" t="s">
        <v>1871</v>
      </c>
      <c r="C1967" s="9">
        <v>2012</v>
      </c>
      <c r="D1967" s="11" t="str">
        <f t="shared" si="90"/>
        <v>Threatened</v>
      </c>
      <c r="E1967" s="11" t="s">
        <v>506</v>
      </c>
      <c r="F1967" s="11" t="s">
        <v>2849</v>
      </c>
      <c r="G1967" s="9" t="s">
        <v>155</v>
      </c>
      <c r="H1967" s="12" t="s">
        <v>2735</v>
      </c>
      <c r="I1967" s="12" t="s">
        <v>2735</v>
      </c>
      <c r="L1967" s="12" t="s">
        <v>1784</v>
      </c>
      <c r="Q1967" s="12" t="s">
        <v>843</v>
      </c>
      <c r="Y1967" s="12" t="str">
        <f t="shared" si="91"/>
        <v>DP, OL</v>
      </c>
      <c r="Z1967" s="9">
        <v>2008</v>
      </c>
      <c r="AA1967" s="14" t="s">
        <v>1871</v>
      </c>
      <c r="AB1967" s="11" t="str">
        <f t="shared" si="92"/>
        <v>Threatened</v>
      </c>
      <c r="AC1967" s="11" t="s">
        <v>506</v>
      </c>
      <c r="AD1967" s="9" t="s">
        <v>1546</v>
      </c>
      <c r="AE1967" s="9" t="s">
        <v>1389</v>
      </c>
    </row>
    <row r="1968" spans="1:31">
      <c r="A1968" s="9" t="s">
        <v>1435</v>
      </c>
      <c r="B1968" s="14" t="s">
        <v>957</v>
      </c>
      <c r="C1968" s="9">
        <v>2012</v>
      </c>
      <c r="D1968" s="11" t="str">
        <f t="shared" si="90"/>
        <v>Threatened</v>
      </c>
      <c r="E1968" s="11" t="s">
        <v>506</v>
      </c>
      <c r="F1968" s="11" t="s">
        <v>2381</v>
      </c>
      <c r="G1968" s="9" t="s">
        <v>149</v>
      </c>
      <c r="H1968" s="12" t="s">
        <v>2736</v>
      </c>
      <c r="I1968" s="12" t="s">
        <v>2737</v>
      </c>
      <c r="L1968" s="12" t="s">
        <v>1784</v>
      </c>
      <c r="R1968" s="12" t="s">
        <v>1937</v>
      </c>
      <c r="S1968" s="12" t="s">
        <v>676</v>
      </c>
      <c r="Y1968" s="12" t="str">
        <f t="shared" si="91"/>
        <v>DP, PD, RF</v>
      </c>
      <c r="Z1968" s="9">
        <v>2008</v>
      </c>
      <c r="AA1968" s="11" t="s">
        <v>1287</v>
      </c>
      <c r="AB1968" s="11" t="str">
        <f t="shared" si="92"/>
        <v>Threatened</v>
      </c>
      <c r="AC1968" s="11" t="s">
        <v>508</v>
      </c>
      <c r="AD1968" s="9" t="s">
        <v>1546</v>
      </c>
      <c r="AE1968" s="9" t="s">
        <v>1389</v>
      </c>
    </row>
    <row r="1969" spans="1:31">
      <c r="A1969" s="9" t="s">
        <v>1435</v>
      </c>
      <c r="B1969" s="14" t="s">
        <v>2365</v>
      </c>
      <c r="C1969" s="9">
        <v>2012</v>
      </c>
      <c r="D1969" s="11" t="str">
        <f t="shared" si="90"/>
        <v>At Risk</v>
      </c>
      <c r="E1969" s="11" t="s">
        <v>244</v>
      </c>
      <c r="F1969" s="11" t="s">
        <v>126</v>
      </c>
      <c r="G1969" s="9" t="s">
        <v>153</v>
      </c>
      <c r="H1969" s="12" t="s">
        <v>2735</v>
      </c>
      <c r="I1969" s="12" t="s">
        <v>2735</v>
      </c>
      <c r="T1969" s="12" t="s">
        <v>802</v>
      </c>
      <c r="V1969" s="12" t="s">
        <v>243</v>
      </c>
      <c r="Y1969" s="12" t="str">
        <f t="shared" si="91"/>
        <v>RR, Sp</v>
      </c>
      <c r="Z1969" s="9">
        <v>2008</v>
      </c>
      <c r="AA1969" s="14" t="s">
        <v>1200</v>
      </c>
      <c r="AB1969" s="11" t="str">
        <f t="shared" si="92"/>
        <v>At Risk</v>
      </c>
      <c r="AC1969" s="11" t="s">
        <v>244</v>
      </c>
      <c r="AD1969" s="13" t="s">
        <v>2373</v>
      </c>
      <c r="AE1969" s="11" t="s">
        <v>1389</v>
      </c>
    </row>
    <row r="1970" spans="1:31">
      <c r="A1970" s="9" t="s">
        <v>1435</v>
      </c>
      <c r="B1970" s="15" t="s">
        <v>1682</v>
      </c>
      <c r="C1970" s="9">
        <v>2012</v>
      </c>
      <c r="D1970" s="11" t="str">
        <f t="shared" si="90"/>
        <v>Threatened</v>
      </c>
      <c r="E1970" s="11" t="s">
        <v>508</v>
      </c>
      <c r="F1970" s="11" t="s">
        <v>767</v>
      </c>
      <c r="G1970" s="9" t="s">
        <v>148</v>
      </c>
      <c r="H1970" s="12" t="s">
        <v>2740</v>
      </c>
      <c r="I1970" s="12" t="s">
        <v>2739</v>
      </c>
      <c r="L1970" s="12" t="s">
        <v>1784</v>
      </c>
      <c r="T1970" s="12" t="s">
        <v>802</v>
      </c>
      <c r="V1970" s="12" t="s">
        <v>243</v>
      </c>
      <c r="Y1970" s="12" t="str">
        <f t="shared" si="91"/>
        <v>DP, RR, Sp</v>
      </c>
      <c r="Z1970" s="9">
        <v>2008</v>
      </c>
      <c r="AA1970" s="14" t="s">
        <v>2618</v>
      </c>
      <c r="AB1970" s="11" t="str">
        <f t="shared" si="92"/>
        <v>Threatened</v>
      </c>
      <c r="AC1970" s="11" t="s">
        <v>799</v>
      </c>
      <c r="AD1970" s="13" t="s">
        <v>2373</v>
      </c>
      <c r="AE1970" s="11" t="s">
        <v>1389</v>
      </c>
    </row>
    <row r="1971" spans="1:31">
      <c r="A1971" s="9" t="s">
        <v>1435</v>
      </c>
      <c r="B1971" s="15" t="s">
        <v>2366</v>
      </c>
      <c r="C1971" s="9">
        <v>2012</v>
      </c>
      <c r="D1971" s="11" t="str">
        <f t="shared" si="90"/>
        <v>At Risk</v>
      </c>
      <c r="E1971" s="11" t="s">
        <v>725</v>
      </c>
      <c r="F1971" s="11" t="s">
        <v>317</v>
      </c>
      <c r="G1971" s="9" t="s">
        <v>155</v>
      </c>
      <c r="H1971" s="12" t="s">
        <v>2735</v>
      </c>
      <c r="I1971" s="12" t="s">
        <v>2735</v>
      </c>
      <c r="T1971" s="12" t="s">
        <v>802</v>
      </c>
      <c r="Y1971" s="12" t="str">
        <f t="shared" si="91"/>
        <v>RR</v>
      </c>
      <c r="Z1971" s="9">
        <v>2008</v>
      </c>
      <c r="AA1971" s="14" t="s">
        <v>1873</v>
      </c>
      <c r="AB1971" s="11" t="str">
        <f t="shared" si="92"/>
        <v>At Risk</v>
      </c>
      <c r="AC1971" s="11" t="s">
        <v>725</v>
      </c>
      <c r="AD1971" s="13" t="s">
        <v>2373</v>
      </c>
      <c r="AE1971" s="11" t="s">
        <v>1389</v>
      </c>
    </row>
    <row r="1972" spans="1:31">
      <c r="A1972" s="9" t="s">
        <v>1435</v>
      </c>
      <c r="B1972" s="15" t="s">
        <v>2367</v>
      </c>
      <c r="C1972" s="9">
        <v>2012</v>
      </c>
      <c r="D1972" s="11" t="str">
        <f t="shared" si="90"/>
        <v>At Risk</v>
      </c>
      <c r="E1972" s="11" t="s">
        <v>725</v>
      </c>
      <c r="F1972" s="11" t="s">
        <v>317</v>
      </c>
      <c r="G1972" s="9" t="s">
        <v>155</v>
      </c>
      <c r="H1972" s="12" t="s">
        <v>2735</v>
      </c>
      <c r="I1972" s="12" t="s">
        <v>2735</v>
      </c>
      <c r="T1972" s="12" t="s">
        <v>802</v>
      </c>
      <c r="Y1972" s="12" t="str">
        <f t="shared" si="91"/>
        <v>RR</v>
      </c>
      <c r="Z1972" s="9">
        <v>2008</v>
      </c>
      <c r="AA1972" s="14" t="s">
        <v>1872</v>
      </c>
      <c r="AB1972" s="11" t="str">
        <f t="shared" si="92"/>
        <v>At Risk</v>
      </c>
      <c r="AC1972" s="11" t="s">
        <v>725</v>
      </c>
      <c r="AD1972" s="13" t="s">
        <v>2373</v>
      </c>
      <c r="AE1972" s="11" t="s">
        <v>1389</v>
      </c>
    </row>
    <row r="1973" spans="1:31">
      <c r="A1973" s="9" t="s">
        <v>1435</v>
      </c>
      <c r="B1973" s="15" t="s">
        <v>2368</v>
      </c>
      <c r="C1973" s="9">
        <v>2012</v>
      </c>
      <c r="D1973" s="11" t="str">
        <f t="shared" si="90"/>
        <v>Not Threatened</v>
      </c>
      <c r="E1973" s="11" t="s">
        <v>1518</v>
      </c>
      <c r="F1973" s="11" t="s">
        <v>317</v>
      </c>
      <c r="G1973" s="9" t="s">
        <v>155</v>
      </c>
      <c r="H1973" s="12" t="s">
        <v>2735</v>
      </c>
      <c r="I1973" s="12" t="s">
        <v>2735</v>
      </c>
      <c r="Y1973" s="12" t="str">
        <f t="shared" si="91"/>
        <v/>
      </c>
      <c r="Z1973" s="9">
        <v>2008</v>
      </c>
      <c r="AA1973" s="15" t="s">
        <v>2368</v>
      </c>
      <c r="AB1973" s="11" t="str">
        <f t="shared" si="92"/>
        <v>Not Threatened</v>
      </c>
      <c r="AC1973" s="11" t="s">
        <v>1518</v>
      </c>
      <c r="AD1973" s="13" t="s">
        <v>2373</v>
      </c>
      <c r="AE1973" s="11" t="s">
        <v>1389</v>
      </c>
    </row>
    <row r="1974" spans="1:31">
      <c r="A1974" s="9" t="s">
        <v>1435</v>
      </c>
      <c r="B1974" s="15" t="s">
        <v>2369</v>
      </c>
      <c r="C1974" s="9">
        <v>2012</v>
      </c>
      <c r="D1974" s="11" t="str">
        <f t="shared" si="90"/>
        <v>Not Threatened</v>
      </c>
      <c r="E1974" s="11" t="s">
        <v>1518</v>
      </c>
      <c r="F1974" s="11" t="s">
        <v>317</v>
      </c>
      <c r="G1974" s="9" t="s">
        <v>155</v>
      </c>
      <c r="H1974" s="12" t="s">
        <v>2735</v>
      </c>
      <c r="I1974" s="12" t="s">
        <v>2735</v>
      </c>
      <c r="Y1974" s="12" t="str">
        <f t="shared" si="91"/>
        <v/>
      </c>
      <c r="Z1974" s="9">
        <v>2008</v>
      </c>
      <c r="AA1974" s="14" t="s">
        <v>636</v>
      </c>
      <c r="AB1974" s="11" t="str">
        <f t="shared" si="92"/>
        <v>Data Deficient</v>
      </c>
      <c r="AC1974" s="11" t="s">
        <v>1334</v>
      </c>
      <c r="AD1974" s="13" t="s">
        <v>2373</v>
      </c>
      <c r="AE1974" s="11" t="s">
        <v>1389</v>
      </c>
    </row>
    <row r="1975" spans="1:31">
      <c r="A1975" s="9" t="s">
        <v>1435</v>
      </c>
      <c r="B1975" s="15" t="s">
        <v>2370</v>
      </c>
      <c r="C1975" s="9">
        <v>2012</v>
      </c>
      <c r="D1975" s="11" t="str">
        <f t="shared" si="90"/>
        <v>Not Threatened</v>
      </c>
      <c r="E1975" s="11" t="s">
        <v>1518</v>
      </c>
      <c r="F1975" s="11" t="s">
        <v>317</v>
      </c>
      <c r="G1975" s="9" t="s">
        <v>155</v>
      </c>
      <c r="H1975" s="12" t="s">
        <v>2735</v>
      </c>
      <c r="I1975" s="12" t="s">
        <v>2735</v>
      </c>
      <c r="Y1975" s="12" t="str">
        <f t="shared" si="91"/>
        <v/>
      </c>
      <c r="Z1975" s="9">
        <v>2008</v>
      </c>
      <c r="AA1975" s="15" t="s">
        <v>2370</v>
      </c>
      <c r="AB1975" s="11" t="str">
        <f t="shared" si="92"/>
        <v>Not Threatened</v>
      </c>
      <c r="AC1975" s="11" t="s">
        <v>1518</v>
      </c>
      <c r="AD1975" s="13" t="s">
        <v>2373</v>
      </c>
      <c r="AE1975" s="11" t="s">
        <v>1389</v>
      </c>
    </row>
    <row r="1976" spans="1:31">
      <c r="A1976" s="9" t="s">
        <v>1435</v>
      </c>
      <c r="B1976" s="15" t="s">
        <v>2371</v>
      </c>
      <c r="C1976" s="9">
        <v>2012</v>
      </c>
      <c r="D1976" s="11" t="str">
        <f t="shared" si="90"/>
        <v>Data Deficient</v>
      </c>
      <c r="E1976" s="11" t="s">
        <v>1334</v>
      </c>
      <c r="F1976" s="11" t="s">
        <v>317</v>
      </c>
      <c r="G1976" s="9" t="s">
        <v>317</v>
      </c>
      <c r="H1976" s="12" t="s">
        <v>959</v>
      </c>
      <c r="I1976" s="12" t="s">
        <v>959</v>
      </c>
      <c r="Y1976" s="12" t="str">
        <f t="shared" si="91"/>
        <v/>
      </c>
      <c r="Z1976" s="9">
        <v>2008</v>
      </c>
      <c r="AA1976" s="9" t="s">
        <v>1598</v>
      </c>
      <c r="AB1976" s="11" t="str">
        <f t="shared" si="92"/>
        <v>—</v>
      </c>
      <c r="AC1976" s="11" t="s">
        <v>1598</v>
      </c>
      <c r="AD1976" s="13" t="s">
        <v>1546</v>
      </c>
      <c r="AE1976" s="11" t="s">
        <v>1389</v>
      </c>
    </row>
    <row r="1977" spans="1:31">
      <c r="A1977" s="9" t="s">
        <v>1435</v>
      </c>
      <c r="B1977" s="15" t="s">
        <v>2372</v>
      </c>
      <c r="C1977" s="9">
        <v>2012</v>
      </c>
      <c r="D1977" s="11" t="str">
        <f t="shared" si="90"/>
        <v>Data Deficient</v>
      </c>
      <c r="E1977" s="11" t="s">
        <v>1334</v>
      </c>
      <c r="F1977" s="11" t="s">
        <v>317</v>
      </c>
      <c r="G1977" s="9" t="s">
        <v>317</v>
      </c>
      <c r="H1977" s="12" t="s">
        <v>959</v>
      </c>
      <c r="I1977" s="12" t="s">
        <v>959</v>
      </c>
      <c r="Y1977" s="12" t="str">
        <f t="shared" si="91"/>
        <v/>
      </c>
      <c r="Z1977" s="9">
        <v>2008</v>
      </c>
      <c r="AA1977" s="9" t="s">
        <v>1598</v>
      </c>
      <c r="AB1977" s="11" t="str">
        <f t="shared" si="92"/>
        <v>—</v>
      </c>
      <c r="AC1977" s="11" t="s">
        <v>1598</v>
      </c>
      <c r="AD1977" s="13" t="s">
        <v>2373</v>
      </c>
      <c r="AE1977" s="11" t="s">
        <v>1389</v>
      </c>
    </row>
    <row r="1978" spans="1:31">
      <c r="A1978" s="9" t="s">
        <v>1435</v>
      </c>
      <c r="B1978" s="15" t="s">
        <v>437</v>
      </c>
      <c r="C1978" s="9">
        <v>2012</v>
      </c>
      <c r="D1978" s="11" t="str">
        <f t="shared" si="90"/>
        <v>Data Deficient</v>
      </c>
      <c r="E1978" s="11" t="s">
        <v>1334</v>
      </c>
      <c r="F1978" s="11" t="s">
        <v>317</v>
      </c>
      <c r="G1978" s="9" t="s">
        <v>317</v>
      </c>
      <c r="H1978" s="12" t="s">
        <v>959</v>
      </c>
      <c r="I1978" s="12" t="s">
        <v>959</v>
      </c>
      <c r="Y1978" s="12" t="str">
        <f t="shared" si="91"/>
        <v/>
      </c>
      <c r="Z1978" s="9">
        <v>2008</v>
      </c>
      <c r="AA1978" s="9" t="s">
        <v>1598</v>
      </c>
      <c r="AB1978" s="11" t="str">
        <f t="shared" si="92"/>
        <v>—</v>
      </c>
      <c r="AC1978" s="11" t="s">
        <v>1598</v>
      </c>
      <c r="AD1978" s="13" t="s">
        <v>2373</v>
      </c>
      <c r="AE1978" s="11" t="s">
        <v>1389</v>
      </c>
    </row>
    <row r="1979" spans="1:31">
      <c r="A1979" s="9" t="s">
        <v>1435</v>
      </c>
      <c r="B1979" s="15" t="s">
        <v>438</v>
      </c>
      <c r="C1979" s="9">
        <v>2012</v>
      </c>
      <c r="D1979" s="11" t="str">
        <f t="shared" si="90"/>
        <v>Threatened</v>
      </c>
      <c r="E1979" s="11" t="s">
        <v>799</v>
      </c>
      <c r="F1979" s="11" t="s">
        <v>2867</v>
      </c>
      <c r="G1979" s="9" t="s">
        <v>317</v>
      </c>
      <c r="H1979" s="12" t="s">
        <v>2738</v>
      </c>
      <c r="I1979" s="12" t="s">
        <v>2739</v>
      </c>
      <c r="Q1979" s="12" t="s">
        <v>843</v>
      </c>
      <c r="Y1979" s="12" t="str">
        <f t="shared" si="91"/>
        <v>OL</v>
      </c>
      <c r="Z1979" s="9">
        <v>2008</v>
      </c>
      <c r="AA1979" s="10" t="s">
        <v>1683</v>
      </c>
      <c r="AB1979" s="11" t="str">
        <f t="shared" si="92"/>
        <v>Data Deficient</v>
      </c>
      <c r="AC1979" s="11" t="s">
        <v>1334</v>
      </c>
      <c r="AD1979" s="13" t="s">
        <v>2373</v>
      </c>
      <c r="AE1979" s="11" t="s">
        <v>1389</v>
      </c>
    </row>
    <row r="1980" spans="1:31">
      <c r="A1980" s="9" t="s">
        <v>1435</v>
      </c>
      <c r="B1980" s="15" t="s">
        <v>1276</v>
      </c>
      <c r="C1980" s="9">
        <v>2012</v>
      </c>
      <c r="D1980" s="11" t="str">
        <f t="shared" si="90"/>
        <v>Not Threatened</v>
      </c>
      <c r="E1980" s="11" t="s">
        <v>1518</v>
      </c>
      <c r="F1980" s="11" t="s">
        <v>317</v>
      </c>
      <c r="G1980" s="9" t="s">
        <v>155</v>
      </c>
      <c r="H1980" s="12" t="s">
        <v>2735</v>
      </c>
      <c r="I1980" s="12" t="s">
        <v>2735</v>
      </c>
      <c r="Y1980" s="12" t="str">
        <f t="shared" si="91"/>
        <v/>
      </c>
      <c r="Z1980" s="9">
        <v>2008</v>
      </c>
      <c r="AA1980" s="15" t="s">
        <v>1276</v>
      </c>
      <c r="AB1980" s="11" t="str">
        <f t="shared" si="92"/>
        <v>Not Threatened</v>
      </c>
      <c r="AC1980" s="11" t="s">
        <v>1518</v>
      </c>
      <c r="AD1980" s="13" t="s">
        <v>2373</v>
      </c>
      <c r="AE1980" s="11" t="s">
        <v>1389</v>
      </c>
    </row>
    <row r="1981" spans="1:31">
      <c r="A1981" s="9" t="s">
        <v>1435</v>
      </c>
      <c r="B1981" s="15" t="s">
        <v>1277</v>
      </c>
      <c r="C1981" s="9">
        <v>2012</v>
      </c>
      <c r="D1981" s="11" t="str">
        <f t="shared" si="90"/>
        <v>Data Deficient</v>
      </c>
      <c r="E1981" s="11" t="s">
        <v>1334</v>
      </c>
      <c r="F1981" s="11" t="s">
        <v>317</v>
      </c>
      <c r="G1981" s="9" t="s">
        <v>317</v>
      </c>
      <c r="H1981" s="12" t="s">
        <v>959</v>
      </c>
      <c r="I1981" s="12" t="s">
        <v>959</v>
      </c>
      <c r="Y1981" s="12" t="str">
        <f t="shared" si="91"/>
        <v/>
      </c>
      <c r="Z1981" s="9">
        <v>2008</v>
      </c>
      <c r="AA1981" s="9" t="s">
        <v>1598</v>
      </c>
      <c r="AB1981" s="11" t="str">
        <f t="shared" si="92"/>
        <v>—</v>
      </c>
      <c r="AC1981" s="11" t="s">
        <v>1598</v>
      </c>
      <c r="AD1981" s="13" t="s">
        <v>2373</v>
      </c>
      <c r="AE1981" s="11" t="s">
        <v>1389</v>
      </c>
    </row>
    <row r="1982" spans="1:31">
      <c r="A1982" s="9" t="s">
        <v>1435</v>
      </c>
      <c r="B1982" s="15" t="s">
        <v>1647</v>
      </c>
      <c r="C1982" s="9">
        <v>2012</v>
      </c>
      <c r="D1982" s="11" t="str">
        <f t="shared" si="90"/>
        <v>Threatened</v>
      </c>
      <c r="E1982" s="11" t="s">
        <v>799</v>
      </c>
      <c r="F1982" s="11" t="s">
        <v>2867</v>
      </c>
      <c r="G1982" s="9" t="s">
        <v>317</v>
      </c>
      <c r="H1982" s="12" t="s">
        <v>2738</v>
      </c>
      <c r="I1982" s="12" t="s">
        <v>2739</v>
      </c>
      <c r="Q1982" s="12" t="s">
        <v>843</v>
      </c>
      <c r="Y1982" s="12" t="str">
        <f t="shared" si="91"/>
        <v>OL</v>
      </c>
      <c r="Z1982" s="9">
        <v>2008</v>
      </c>
      <c r="AA1982" s="10" t="s">
        <v>1684</v>
      </c>
      <c r="AB1982" s="11" t="str">
        <f t="shared" si="92"/>
        <v>Data Deficient</v>
      </c>
      <c r="AC1982" s="11" t="s">
        <v>1334</v>
      </c>
      <c r="AD1982" s="13" t="s">
        <v>2373</v>
      </c>
      <c r="AE1982" s="11" t="s">
        <v>1389</v>
      </c>
    </row>
    <row r="1983" spans="1:31">
      <c r="A1983" s="9" t="s">
        <v>1435</v>
      </c>
      <c r="B1983" s="15" t="s">
        <v>1291</v>
      </c>
      <c r="C1983" s="9">
        <v>2012</v>
      </c>
      <c r="D1983" s="11" t="str">
        <f t="shared" si="90"/>
        <v>At Risk</v>
      </c>
      <c r="E1983" s="11" t="s">
        <v>244</v>
      </c>
      <c r="F1983" s="11" t="s">
        <v>2730</v>
      </c>
      <c r="G1983" s="9" t="s">
        <v>154</v>
      </c>
      <c r="H1983" s="12" t="s">
        <v>2738</v>
      </c>
      <c r="I1983" s="12" t="s">
        <v>2739</v>
      </c>
      <c r="R1983" s="12" t="s">
        <v>1937</v>
      </c>
      <c r="Y1983" s="12" t="str">
        <f t="shared" si="91"/>
        <v>PD</v>
      </c>
      <c r="Z1983" s="9">
        <v>2008</v>
      </c>
      <c r="AA1983" s="15" t="s">
        <v>1291</v>
      </c>
      <c r="AB1983" s="11" t="str">
        <f t="shared" si="92"/>
        <v>Data Deficient</v>
      </c>
      <c r="AC1983" s="11" t="s">
        <v>1334</v>
      </c>
      <c r="AD1983" s="13" t="s">
        <v>2373</v>
      </c>
      <c r="AE1983" s="11" t="s">
        <v>1389</v>
      </c>
    </row>
    <row r="1984" spans="1:31">
      <c r="A1984" s="9" t="s">
        <v>1435</v>
      </c>
      <c r="B1984" s="15" t="s">
        <v>1292</v>
      </c>
      <c r="C1984" s="9">
        <v>2012</v>
      </c>
      <c r="D1984" s="11" t="str">
        <f t="shared" si="90"/>
        <v>At Risk</v>
      </c>
      <c r="E1984" s="11" t="s">
        <v>725</v>
      </c>
      <c r="F1984" s="11" t="s">
        <v>317</v>
      </c>
      <c r="G1984" s="9" t="s">
        <v>155</v>
      </c>
      <c r="H1984" s="12" t="s">
        <v>2735</v>
      </c>
      <c r="I1984" s="12" t="s">
        <v>2735</v>
      </c>
      <c r="T1984" s="12" t="s">
        <v>802</v>
      </c>
      <c r="V1984" s="12" t="s">
        <v>243</v>
      </c>
      <c r="Y1984" s="12" t="str">
        <f t="shared" si="91"/>
        <v>RR, Sp</v>
      </c>
      <c r="Z1984" s="9">
        <v>2008</v>
      </c>
      <c r="AA1984" s="15" t="s">
        <v>1292</v>
      </c>
      <c r="AB1984" s="11" t="str">
        <f t="shared" si="92"/>
        <v>At Risk</v>
      </c>
      <c r="AC1984" s="11" t="s">
        <v>725</v>
      </c>
      <c r="AD1984" s="13" t="s">
        <v>2373</v>
      </c>
      <c r="AE1984" s="11" t="s">
        <v>1389</v>
      </c>
    </row>
    <row r="1985" spans="1:31">
      <c r="A1985" s="9" t="s">
        <v>1435</v>
      </c>
      <c r="B1985" s="15" t="s">
        <v>1293</v>
      </c>
      <c r="C1985" s="9">
        <v>2012</v>
      </c>
      <c r="D1985" s="11" t="str">
        <f t="shared" si="90"/>
        <v>Threatened</v>
      </c>
      <c r="E1985" s="11" t="s">
        <v>508</v>
      </c>
      <c r="F1985" s="11" t="s">
        <v>2723</v>
      </c>
      <c r="G1985" s="9" t="s">
        <v>155</v>
      </c>
      <c r="H1985" s="12" t="s">
        <v>2740</v>
      </c>
      <c r="I1985" s="12" t="s">
        <v>2739</v>
      </c>
      <c r="Q1985" s="12" t="s">
        <v>843</v>
      </c>
      <c r="W1985" s="12" t="s">
        <v>653</v>
      </c>
      <c r="Y1985" s="12" t="str">
        <f t="shared" si="91"/>
        <v>OL, St</v>
      </c>
      <c r="Z1985" s="9">
        <v>2008</v>
      </c>
      <c r="AA1985" s="14" t="s">
        <v>637</v>
      </c>
      <c r="AB1985" s="11" t="str">
        <f t="shared" si="92"/>
        <v>Threatened</v>
      </c>
      <c r="AC1985" s="11" t="s">
        <v>799</v>
      </c>
      <c r="AD1985" s="13" t="s">
        <v>2373</v>
      </c>
      <c r="AE1985" s="11" t="s">
        <v>1389</v>
      </c>
    </row>
    <row r="1986" spans="1:31">
      <c r="A1986" s="9" t="s">
        <v>1435</v>
      </c>
      <c r="B1986" s="15" t="s">
        <v>1294</v>
      </c>
      <c r="C1986" s="9">
        <v>2012</v>
      </c>
      <c r="D1986" s="11" t="str">
        <f t="shared" ref="D1986:D2049" si="93">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1986" s="11" t="s">
        <v>1518</v>
      </c>
      <c r="F1986" s="11" t="s">
        <v>317</v>
      </c>
      <c r="G1986" s="9" t="s">
        <v>155</v>
      </c>
      <c r="H1986" s="12" t="s">
        <v>959</v>
      </c>
      <c r="I1986" s="12" t="s">
        <v>959</v>
      </c>
      <c r="L1986" s="12" t="s">
        <v>1784</v>
      </c>
      <c r="Y1986" s="12" t="str">
        <f t="shared" si="91"/>
        <v>DP</v>
      </c>
      <c r="Z1986" s="9">
        <v>2008</v>
      </c>
      <c r="AA1986" s="9" t="s">
        <v>1598</v>
      </c>
      <c r="AB1986" s="11" t="str">
        <f t="shared" si="92"/>
        <v>—</v>
      </c>
      <c r="AC1986" s="11" t="s">
        <v>1598</v>
      </c>
      <c r="AD1986" s="13" t="s">
        <v>2373</v>
      </c>
      <c r="AE1986" s="11" t="s">
        <v>1389</v>
      </c>
    </row>
    <row r="1987" spans="1:31">
      <c r="A1987" s="9" t="s">
        <v>1435</v>
      </c>
      <c r="B1987" s="15" t="s">
        <v>1295</v>
      </c>
      <c r="C1987" s="9">
        <v>2012</v>
      </c>
      <c r="D1987" s="11" t="str">
        <f t="shared" si="93"/>
        <v>At Risk</v>
      </c>
      <c r="E1987" s="11" t="s">
        <v>725</v>
      </c>
      <c r="F1987" s="11" t="s">
        <v>317</v>
      </c>
      <c r="G1987" s="9" t="s">
        <v>155</v>
      </c>
      <c r="H1987" s="12" t="s">
        <v>2740</v>
      </c>
      <c r="I1987" s="12" t="s">
        <v>2742</v>
      </c>
      <c r="T1987" s="12" t="s">
        <v>802</v>
      </c>
      <c r="V1987" s="12" t="s">
        <v>243</v>
      </c>
      <c r="Y1987" s="12" t="str">
        <f t="shared" ref="Y1987:Y2050" si="94">SUBSTITUTE(TRIM(J1987&amp;" "&amp;K1987&amp;" "&amp;L1987&amp;" "&amp;M1987&amp;" "&amp;N1987&amp;" "&amp;O1987&amp;" "&amp;P1987&amp;" "&amp;Q1987&amp;" "&amp;R1987&amp;" "&amp;S1987&amp;" "&amp;T1987&amp;" "&amp;U1987&amp;" "&amp;V1987&amp;" "&amp;W1987&amp;" "&amp;X1987)," ",", ")</f>
        <v>RR, Sp</v>
      </c>
      <c r="Z1987" s="9">
        <v>2008</v>
      </c>
      <c r="AA1987" s="15" t="s">
        <v>1295</v>
      </c>
      <c r="AB1987" s="11" t="str">
        <f t="shared" si="92"/>
        <v>At Risk</v>
      </c>
      <c r="AC1987" s="11" t="s">
        <v>244</v>
      </c>
      <c r="AD1987" s="13" t="s">
        <v>2373</v>
      </c>
      <c r="AE1987" s="11" t="s">
        <v>1389</v>
      </c>
    </row>
    <row r="1988" spans="1:31">
      <c r="A1988" s="9" t="s">
        <v>1435</v>
      </c>
      <c r="B1988" s="15" t="s">
        <v>1296</v>
      </c>
      <c r="C1988" s="9">
        <v>2012</v>
      </c>
      <c r="D1988" s="11" t="str">
        <f t="shared" si="93"/>
        <v>Threatened</v>
      </c>
      <c r="E1988" s="11" t="s">
        <v>799</v>
      </c>
      <c r="F1988" s="11" t="s">
        <v>2868</v>
      </c>
      <c r="G1988" s="9" t="s">
        <v>317</v>
      </c>
      <c r="H1988" s="12" t="s">
        <v>2735</v>
      </c>
      <c r="I1988" s="12" t="s">
        <v>2735</v>
      </c>
      <c r="Q1988" s="12" t="s">
        <v>843</v>
      </c>
      <c r="S1988" s="12" t="s">
        <v>676</v>
      </c>
      <c r="Y1988" s="12" t="str">
        <f t="shared" si="94"/>
        <v>OL, RF</v>
      </c>
      <c r="Z1988" s="9">
        <v>2008</v>
      </c>
      <c r="AA1988" s="14" t="s">
        <v>638</v>
      </c>
      <c r="AB1988" s="11" t="str">
        <f t="shared" si="92"/>
        <v>Threatened</v>
      </c>
      <c r="AC1988" s="11" t="s">
        <v>799</v>
      </c>
      <c r="AD1988" s="13" t="s">
        <v>2373</v>
      </c>
      <c r="AE1988" s="11" t="s">
        <v>1389</v>
      </c>
    </row>
    <row r="1989" spans="1:31">
      <c r="A1989" s="9" t="s">
        <v>1435</v>
      </c>
      <c r="B1989" s="15" t="s">
        <v>294</v>
      </c>
      <c r="C1989" s="9">
        <v>2012</v>
      </c>
      <c r="D1989" s="11" t="str">
        <f t="shared" si="93"/>
        <v>Data Deficient</v>
      </c>
      <c r="E1989" s="11" t="s">
        <v>1334</v>
      </c>
      <c r="F1989" s="11" t="s">
        <v>317</v>
      </c>
      <c r="G1989" s="9" t="s">
        <v>317</v>
      </c>
      <c r="H1989" s="12" t="s">
        <v>959</v>
      </c>
      <c r="I1989" s="12" t="s">
        <v>959</v>
      </c>
      <c r="Y1989" s="12" t="str">
        <f t="shared" si="94"/>
        <v/>
      </c>
      <c r="Z1989" s="9">
        <v>2008</v>
      </c>
      <c r="AA1989" s="9" t="s">
        <v>1598</v>
      </c>
      <c r="AB1989" s="11" t="str">
        <f t="shared" ref="AB1989:AB2052" si="95">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v>
      </c>
      <c r="AC1989" s="11" t="s">
        <v>1598</v>
      </c>
      <c r="AD1989" s="13" t="s">
        <v>2373</v>
      </c>
      <c r="AE1989" s="11" t="s">
        <v>1389</v>
      </c>
    </row>
    <row r="1990" spans="1:31">
      <c r="A1990" s="9" t="s">
        <v>1435</v>
      </c>
      <c r="B1990" s="15" t="s">
        <v>1297</v>
      </c>
      <c r="C1990" s="9">
        <v>2012</v>
      </c>
      <c r="D1990" s="11" t="str">
        <f t="shared" si="93"/>
        <v>At Risk</v>
      </c>
      <c r="E1990" s="11" t="s">
        <v>725</v>
      </c>
      <c r="F1990" s="11" t="s">
        <v>317</v>
      </c>
      <c r="G1990" s="9" t="s">
        <v>155</v>
      </c>
      <c r="H1990" s="12" t="s">
        <v>959</v>
      </c>
      <c r="I1990" s="12" t="s">
        <v>959</v>
      </c>
      <c r="T1990" s="12" t="s">
        <v>802</v>
      </c>
      <c r="V1990" s="12" t="s">
        <v>243</v>
      </c>
      <c r="Y1990" s="12" t="str">
        <f t="shared" si="94"/>
        <v>RR, Sp</v>
      </c>
      <c r="Z1990" s="9">
        <v>2008</v>
      </c>
      <c r="AA1990" s="9" t="s">
        <v>1598</v>
      </c>
      <c r="AB1990" s="11" t="str">
        <f t="shared" si="95"/>
        <v>—</v>
      </c>
      <c r="AC1990" s="11" t="s">
        <v>1598</v>
      </c>
      <c r="AD1990" s="13" t="s">
        <v>2373</v>
      </c>
      <c r="AE1990" s="11" t="s">
        <v>1389</v>
      </c>
    </row>
    <row r="1991" spans="1:31">
      <c r="A1991" s="9" t="s">
        <v>1435</v>
      </c>
      <c r="B1991" s="15" t="s">
        <v>439</v>
      </c>
      <c r="C1991" s="9">
        <v>2012</v>
      </c>
      <c r="D1991" s="11" t="str">
        <f t="shared" si="93"/>
        <v>Not Threatened</v>
      </c>
      <c r="E1991" s="11" t="s">
        <v>1518</v>
      </c>
      <c r="F1991" s="11" t="s">
        <v>317</v>
      </c>
      <c r="G1991" s="9" t="s">
        <v>155</v>
      </c>
      <c r="H1991" s="12" t="s">
        <v>959</v>
      </c>
      <c r="I1991" s="12" t="s">
        <v>959</v>
      </c>
      <c r="Y1991" s="12" t="str">
        <f t="shared" si="94"/>
        <v/>
      </c>
      <c r="Z1991" s="9">
        <v>2008</v>
      </c>
      <c r="AA1991" s="9" t="s">
        <v>1598</v>
      </c>
      <c r="AB1991" s="11" t="str">
        <f t="shared" si="95"/>
        <v>—</v>
      </c>
      <c r="AC1991" s="11" t="s">
        <v>1598</v>
      </c>
      <c r="AD1991" s="13" t="s">
        <v>2373</v>
      </c>
      <c r="AE1991" s="11" t="s">
        <v>1389</v>
      </c>
    </row>
    <row r="1992" spans="1:31">
      <c r="A1992" s="9" t="s">
        <v>1435</v>
      </c>
      <c r="B1992" s="15" t="s">
        <v>307</v>
      </c>
      <c r="C1992" s="9">
        <v>2012</v>
      </c>
      <c r="D1992" s="11" t="str">
        <f t="shared" si="93"/>
        <v>Not Threatened</v>
      </c>
      <c r="E1992" s="11" t="s">
        <v>1518</v>
      </c>
      <c r="F1992" s="11" t="s">
        <v>317</v>
      </c>
      <c r="G1992" s="9" t="s">
        <v>155</v>
      </c>
      <c r="H1992" s="12" t="s">
        <v>2735</v>
      </c>
      <c r="I1992" s="12" t="s">
        <v>2735</v>
      </c>
      <c r="Y1992" s="12" t="str">
        <f t="shared" si="94"/>
        <v/>
      </c>
      <c r="Z1992" s="9">
        <v>2008</v>
      </c>
      <c r="AA1992" s="14" t="s">
        <v>1201</v>
      </c>
      <c r="AB1992" s="11" t="str">
        <f t="shared" si="95"/>
        <v>Not Threatened</v>
      </c>
      <c r="AC1992" s="11" t="s">
        <v>1518</v>
      </c>
      <c r="AD1992" s="13" t="s">
        <v>2373</v>
      </c>
      <c r="AE1992" s="11" t="s">
        <v>1389</v>
      </c>
    </row>
    <row r="1993" spans="1:31">
      <c r="A1993" s="9" t="s">
        <v>1435</v>
      </c>
      <c r="B1993" s="15" t="s">
        <v>440</v>
      </c>
      <c r="C1993" s="9">
        <v>2012</v>
      </c>
      <c r="D1993" s="11" t="str">
        <f t="shared" si="93"/>
        <v>Data Deficient</v>
      </c>
      <c r="E1993" s="11" t="s">
        <v>1334</v>
      </c>
      <c r="F1993" s="11" t="s">
        <v>317</v>
      </c>
      <c r="G1993" s="9" t="s">
        <v>317</v>
      </c>
      <c r="H1993" s="12" t="s">
        <v>959</v>
      </c>
      <c r="I1993" s="12" t="s">
        <v>959</v>
      </c>
      <c r="Y1993" s="12" t="str">
        <f t="shared" si="94"/>
        <v/>
      </c>
      <c r="Z1993" s="9">
        <v>2008</v>
      </c>
      <c r="AA1993" s="9" t="s">
        <v>1598</v>
      </c>
      <c r="AB1993" s="11" t="str">
        <f t="shared" si="95"/>
        <v>—</v>
      </c>
      <c r="AC1993" s="11" t="s">
        <v>1598</v>
      </c>
      <c r="AD1993" s="13" t="s">
        <v>2373</v>
      </c>
      <c r="AE1993" s="11" t="s">
        <v>1389</v>
      </c>
    </row>
    <row r="1994" spans="1:31">
      <c r="A1994" s="9" t="s">
        <v>1435</v>
      </c>
      <c r="B1994" s="15" t="s">
        <v>1029</v>
      </c>
      <c r="C1994" s="9">
        <v>2012</v>
      </c>
      <c r="D1994" s="11" t="str">
        <f t="shared" si="93"/>
        <v>Not Threatened</v>
      </c>
      <c r="E1994" s="11" t="s">
        <v>1518</v>
      </c>
      <c r="F1994" s="11" t="s">
        <v>317</v>
      </c>
      <c r="G1994" s="9" t="s">
        <v>155</v>
      </c>
      <c r="H1994" s="12" t="s">
        <v>959</v>
      </c>
      <c r="I1994" s="12" t="s">
        <v>959</v>
      </c>
      <c r="Y1994" s="12" t="str">
        <f t="shared" si="94"/>
        <v/>
      </c>
      <c r="Z1994" s="9">
        <v>2008</v>
      </c>
      <c r="AA1994" s="9" t="s">
        <v>1598</v>
      </c>
      <c r="AB1994" s="11" t="str">
        <f t="shared" si="95"/>
        <v>—</v>
      </c>
      <c r="AC1994" s="11" t="s">
        <v>1598</v>
      </c>
      <c r="AD1994" s="13" t="s">
        <v>2373</v>
      </c>
      <c r="AE1994" s="11" t="s">
        <v>1389</v>
      </c>
    </row>
    <row r="1995" spans="1:31">
      <c r="A1995" s="9" t="s">
        <v>1435</v>
      </c>
      <c r="B1995" s="15" t="s">
        <v>1030</v>
      </c>
      <c r="C1995" s="9">
        <v>2012</v>
      </c>
      <c r="D1995" s="11" t="str">
        <f t="shared" si="93"/>
        <v>Not Threatened</v>
      </c>
      <c r="E1995" s="11" t="s">
        <v>1518</v>
      </c>
      <c r="F1995" s="11" t="s">
        <v>317</v>
      </c>
      <c r="G1995" s="9" t="s">
        <v>155</v>
      </c>
      <c r="H1995" s="12" t="s">
        <v>959</v>
      </c>
      <c r="I1995" s="12" t="s">
        <v>959</v>
      </c>
      <c r="Y1995" s="12" t="str">
        <f t="shared" si="94"/>
        <v/>
      </c>
      <c r="Z1995" s="9">
        <v>2008</v>
      </c>
      <c r="AA1995" s="9" t="s">
        <v>1598</v>
      </c>
      <c r="AB1995" s="11" t="str">
        <f t="shared" si="95"/>
        <v>—</v>
      </c>
      <c r="AC1995" s="11" t="s">
        <v>1598</v>
      </c>
      <c r="AD1995" s="13" t="s">
        <v>2373</v>
      </c>
      <c r="AE1995" s="11" t="s">
        <v>1389</v>
      </c>
    </row>
    <row r="1996" spans="1:31">
      <c r="A1996" s="9" t="s">
        <v>1435</v>
      </c>
      <c r="B1996" s="15" t="s">
        <v>3160</v>
      </c>
      <c r="C1996" s="9">
        <v>2012</v>
      </c>
      <c r="D1996" s="11" t="str">
        <f t="shared" si="93"/>
        <v>Threatened</v>
      </c>
      <c r="E1996" s="11" t="s">
        <v>799</v>
      </c>
      <c r="F1996" s="11" t="s">
        <v>2723</v>
      </c>
      <c r="G1996" s="9" t="s">
        <v>149</v>
      </c>
      <c r="H1996" s="12" t="s">
        <v>2738</v>
      </c>
      <c r="I1996" s="12" t="s">
        <v>2739</v>
      </c>
      <c r="L1996" s="12" t="s">
        <v>1784</v>
      </c>
      <c r="V1996" s="12" t="s">
        <v>243</v>
      </c>
      <c r="Y1996" s="12" t="str">
        <f t="shared" si="94"/>
        <v>DP, Sp</v>
      </c>
      <c r="Z1996" s="9">
        <v>2008</v>
      </c>
      <c r="AA1996" s="10" t="s">
        <v>588</v>
      </c>
      <c r="AB1996" s="11" t="str">
        <f t="shared" si="95"/>
        <v>Data Deficient</v>
      </c>
      <c r="AC1996" s="11" t="s">
        <v>1334</v>
      </c>
      <c r="AD1996" s="13" t="s">
        <v>2373</v>
      </c>
      <c r="AE1996" s="11" t="s">
        <v>1389</v>
      </c>
    </row>
    <row r="1997" spans="1:31">
      <c r="A1997" s="9" t="s">
        <v>1435</v>
      </c>
      <c r="B1997" s="15" t="s">
        <v>1724</v>
      </c>
      <c r="C1997" s="9">
        <v>2012</v>
      </c>
      <c r="D1997" s="11" t="str">
        <f t="shared" si="93"/>
        <v>Threatened</v>
      </c>
      <c r="E1997" s="11" t="s">
        <v>799</v>
      </c>
      <c r="F1997" s="11" t="s">
        <v>2868</v>
      </c>
      <c r="G1997" s="9" t="s">
        <v>317</v>
      </c>
      <c r="H1997" s="12" t="s">
        <v>959</v>
      </c>
      <c r="I1997" s="12" t="s">
        <v>959</v>
      </c>
      <c r="Q1997" s="12" t="s">
        <v>843</v>
      </c>
      <c r="Y1997" s="12" t="str">
        <f t="shared" si="94"/>
        <v>OL</v>
      </c>
      <c r="Z1997" s="9">
        <v>2008</v>
      </c>
      <c r="AA1997" s="9" t="s">
        <v>1598</v>
      </c>
      <c r="AB1997" s="11" t="str">
        <f t="shared" si="95"/>
        <v>—</v>
      </c>
      <c r="AC1997" s="11" t="s">
        <v>1598</v>
      </c>
      <c r="AD1997" s="13" t="s">
        <v>1546</v>
      </c>
      <c r="AE1997" s="11" t="s">
        <v>1389</v>
      </c>
    </row>
    <row r="1998" spans="1:31">
      <c r="A1998" s="9" t="s">
        <v>1435</v>
      </c>
      <c r="B1998" s="15" t="s">
        <v>308</v>
      </c>
      <c r="C1998" s="9">
        <v>2012</v>
      </c>
      <c r="D1998" s="11" t="str">
        <f t="shared" si="93"/>
        <v>At Risk</v>
      </c>
      <c r="E1998" s="11" t="s">
        <v>725</v>
      </c>
      <c r="F1998" s="11" t="s">
        <v>317</v>
      </c>
      <c r="G1998" s="9" t="s">
        <v>155</v>
      </c>
      <c r="H1998" s="12" t="s">
        <v>2735</v>
      </c>
      <c r="I1998" s="12" t="s">
        <v>2735</v>
      </c>
      <c r="T1998" s="12" t="s">
        <v>802</v>
      </c>
      <c r="Y1998" s="12" t="str">
        <f t="shared" si="94"/>
        <v>RR</v>
      </c>
      <c r="Z1998" s="9">
        <v>2008</v>
      </c>
      <c r="AA1998" s="15" t="s">
        <v>308</v>
      </c>
      <c r="AB1998" s="11" t="str">
        <f t="shared" si="95"/>
        <v>At Risk</v>
      </c>
      <c r="AC1998" s="11" t="s">
        <v>725</v>
      </c>
      <c r="AD1998" s="13" t="s">
        <v>2373</v>
      </c>
      <c r="AE1998" s="11" t="s">
        <v>1389</v>
      </c>
    </row>
    <row r="1999" spans="1:31" ht="25.5">
      <c r="A1999" s="9" t="s">
        <v>1435</v>
      </c>
      <c r="B1999" s="15" t="s">
        <v>309</v>
      </c>
      <c r="C1999" s="9">
        <v>2012</v>
      </c>
      <c r="D1999" s="11" t="str">
        <f t="shared" si="93"/>
        <v>Not Threatened</v>
      </c>
      <c r="E1999" s="11" t="s">
        <v>1518</v>
      </c>
      <c r="F1999" s="11" t="s">
        <v>317</v>
      </c>
      <c r="G1999" s="9" t="s">
        <v>155</v>
      </c>
      <c r="H1999" s="12" t="s">
        <v>2735</v>
      </c>
      <c r="I1999" s="12" t="s">
        <v>2735</v>
      </c>
      <c r="Y1999" s="12" t="str">
        <f t="shared" si="94"/>
        <v/>
      </c>
      <c r="Z1999" s="9">
        <v>2008</v>
      </c>
      <c r="AA1999" s="14" t="s">
        <v>958</v>
      </c>
      <c r="AB1999" s="11" t="str">
        <f t="shared" si="95"/>
        <v>At Risk</v>
      </c>
      <c r="AC1999" s="11" t="s">
        <v>725</v>
      </c>
      <c r="AD1999" s="13" t="s">
        <v>2373</v>
      </c>
      <c r="AE1999" s="11" t="s">
        <v>1389</v>
      </c>
    </row>
    <row r="2000" spans="1:31">
      <c r="A2000" s="9" t="s">
        <v>1435</v>
      </c>
      <c r="B2000" s="15" t="s">
        <v>1931</v>
      </c>
      <c r="C2000" s="9">
        <v>2012</v>
      </c>
      <c r="D2000" s="11" t="str">
        <f t="shared" si="93"/>
        <v>Data Deficient</v>
      </c>
      <c r="E2000" s="11" t="s">
        <v>1334</v>
      </c>
      <c r="F2000" s="11" t="s">
        <v>317</v>
      </c>
      <c r="G2000" s="9" t="s">
        <v>317</v>
      </c>
      <c r="H2000" s="12" t="s">
        <v>959</v>
      </c>
      <c r="I2000" s="12" t="s">
        <v>959</v>
      </c>
      <c r="Y2000" s="12" t="str">
        <f t="shared" si="94"/>
        <v/>
      </c>
      <c r="Z2000" s="9">
        <v>2008</v>
      </c>
      <c r="AA2000" s="11" t="s">
        <v>1598</v>
      </c>
      <c r="AB2000" s="11" t="str">
        <f t="shared" si="95"/>
        <v>—</v>
      </c>
      <c r="AC2000" s="11" t="s">
        <v>1598</v>
      </c>
      <c r="AD2000" s="13" t="s">
        <v>1546</v>
      </c>
      <c r="AE2000" s="11" t="s">
        <v>1389</v>
      </c>
    </row>
    <row r="2001" spans="1:31">
      <c r="A2001" s="9" t="s">
        <v>1435</v>
      </c>
      <c r="B2001" s="15" t="s">
        <v>1932</v>
      </c>
      <c r="C2001" s="9">
        <v>2012</v>
      </c>
      <c r="D2001" s="11" t="str">
        <f t="shared" si="93"/>
        <v>Data Deficient</v>
      </c>
      <c r="E2001" s="11" t="s">
        <v>1334</v>
      </c>
      <c r="F2001" s="11" t="s">
        <v>317</v>
      </c>
      <c r="G2001" s="9" t="s">
        <v>317</v>
      </c>
      <c r="H2001" s="12" t="s">
        <v>959</v>
      </c>
      <c r="I2001" s="12" t="s">
        <v>959</v>
      </c>
      <c r="Y2001" s="12" t="str">
        <f t="shared" si="94"/>
        <v/>
      </c>
      <c r="Z2001" s="9">
        <v>2008</v>
      </c>
      <c r="AA2001" s="11" t="s">
        <v>1598</v>
      </c>
      <c r="AB2001" s="11" t="str">
        <f t="shared" si="95"/>
        <v>—</v>
      </c>
      <c r="AC2001" s="11" t="s">
        <v>1598</v>
      </c>
      <c r="AD2001" s="13" t="s">
        <v>1546</v>
      </c>
      <c r="AE2001" s="11" t="s">
        <v>1389</v>
      </c>
    </row>
    <row r="2002" spans="1:31">
      <c r="A2002" s="9" t="s">
        <v>1435</v>
      </c>
      <c r="B2002" s="15" t="s">
        <v>1933</v>
      </c>
      <c r="C2002" s="9">
        <v>2012</v>
      </c>
      <c r="D2002" s="11" t="str">
        <f t="shared" si="93"/>
        <v>Data Deficient</v>
      </c>
      <c r="E2002" s="11" t="s">
        <v>1334</v>
      </c>
      <c r="F2002" s="11" t="s">
        <v>317</v>
      </c>
      <c r="G2002" s="9" t="s">
        <v>317</v>
      </c>
      <c r="H2002" s="12" t="s">
        <v>959</v>
      </c>
      <c r="I2002" s="12" t="s">
        <v>959</v>
      </c>
      <c r="Y2002" s="12" t="str">
        <f t="shared" si="94"/>
        <v/>
      </c>
      <c r="Z2002" s="9">
        <v>2008</v>
      </c>
      <c r="AA2002" s="11" t="s">
        <v>1598</v>
      </c>
      <c r="AB2002" s="11" t="str">
        <f t="shared" si="95"/>
        <v>—</v>
      </c>
      <c r="AC2002" s="11" t="s">
        <v>1598</v>
      </c>
      <c r="AD2002" s="13" t="s">
        <v>1546</v>
      </c>
      <c r="AE2002" s="11" t="s">
        <v>1389</v>
      </c>
    </row>
    <row r="2003" spans="1:31">
      <c r="A2003" s="9" t="s">
        <v>1435</v>
      </c>
      <c r="B2003" s="15" t="s">
        <v>1934</v>
      </c>
      <c r="C2003" s="9">
        <v>2012</v>
      </c>
      <c r="D2003" s="11" t="str">
        <f t="shared" si="93"/>
        <v>Data Deficient</v>
      </c>
      <c r="E2003" s="11" t="s">
        <v>1334</v>
      </c>
      <c r="F2003" s="11" t="s">
        <v>317</v>
      </c>
      <c r="G2003" s="9" t="s">
        <v>317</v>
      </c>
      <c r="H2003" s="12" t="s">
        <v>959</v>
      </c>
      <c r="I2003" s="12" t="s">
        <v>959</v>
      </c>
      <c r="Y2003" s="12" t="str">
        <f t="shared" si="94"/>
        <v/>
      </c>
      <c r="Z2003" s="9">
        <v>2008</v>
      </c>
      <c r="AA2003" s="11" t="s">
        <v>1598</v>
      </c>
      <c r="AB2003" s="11" t="str">
        <f t="shared" si="95"/>
        <v>—</v>
      </c>
      <c r="AC2003" s="11" t="s">
        <v>1598</v>
      </c>
      <c r="AD2003" s="13" t="s">
        <v>1546</v>
      </c>
      <c r="AE2003" s="11" t="s">
        <v>1389</v>
      </c>
    </row>
    <row r="2004" spans="1:31">
      <c r="A2004" s="9" t="s">
        <v>1435</v>
      </c>
      <c r="B2004" s="15" t="s">
        <v>1935</v>
      </c>
      <c r="C2004" s="9">
        <v>2012</v>
      </c>
      <c r="D2004" s="11" t="str">
        <f t="shared" si="93"/>
        <v>At Risk</v>
      </c>
      <c r="E2004" s="11" t="s">
        <v>725</v>
      </c>
      <c r="F2004" s="11" t="s">
        <v>317</v>
      </c>
      <c r="G2004" s="9" t="s">
        <v>155</v>
      </c>
      <c r="H2004" s="12" t="s">
        <v>2735</v>
      </c>
      <c r="I2004" s="12" t="s">
        <v>2735</v>
      </c>
      <c r="V2004" s="12" t="s">
        <v>243</v>
      </c>
      <c r="Y2004" s="12" t="str">
        <f t="shared" si="94"/>
        <v>Sp</v>
      </c>
      <c r="Z2004" s="9">
        <v>2008</v>
      </c>
      <c r="AA2004" s="15" t="s">
        <v>1935</v>
      </c>
      <c r="AB2004" s="11" t="str">
        <f t="shared" si="95"/>
        <v>At Risk</v>
      </c>
      <c r="AC2004" s="11" t="s">
        <v>725</v>
      </c>
      <c r="AD2004" s="13" t="s">
        <v>2373</v>
      </c>
      <c r="AE2004" s="11" t="s">
        <v>1389</v>
      </c>
    </row>
    <row r="2005" spans="1:31">
      <c r="A2005" s="9" t="s">
        <v>1435</v>
      </c>
      <c r="B2005" s="14" t="s">
        <v>1936</v>
      </c>
      <c r="C2005" s="9">
        <v>2012</v>
      </c>
      <c r="D2005" s="11" t="str">
        <f t="shared" si="93"/>
        <v>At Risk</v>
      </c>
      <c r="E2005" s="11" t="s">
        <v>725</v>
      </c>
      <c r="F2005" s="11" t="s">
        <v>317</v>
      </c>
      <c r="G2005" s="9" t="s">
        <v>155</v>
      </c>
      <c r="H2005" s="12" t="s">
        <v>2735</v>
      </c>
      <c r="I2005" s="12" t="s">
        <v>2735</v>
      </c>
      <c r="T2005" s="12" t="s">
        <v>802</v>
      </c>
      <c r="V2005" s="12" t="s">
        <v>243</v>
      </c>
      <c r="Y2005" s="12" t="str">
        <f t="shared" si="94"/>
        <v>RR, Sp</v>
      </c>
      <c r="Z2005" s="9">
        <v>2008</v>
      </c>
      <c r="AA2005" s="14" t="s">
        <v>950</v>
      </c>
      <c r="AB2005" s="11" t="str">
        <f t="shared" si="95"/>
        <v>At Risk</v>
      </c>
      <c r="AC2005" s="11" t="s">
        <v>725</v>
      </c>
      <c r="AD2005" s="13" t="s">
        <v>2373</v>
      </c>
      <c r="AE2005" s="11" t="s">
        <v>1389</v>
      </c>
    </row>
    <row r="2006" spans="1:31" ht="25.5">
      <c r="A2006" s="9" t="s">
        <v>1435</v>
      </c>
      <c r="B2006" s="14" t="s">
        <v>2360</v>
      </c>
      <c r="C2006" s="9">
        <v>2012</v>
      </c>
      <c r="D2006" s="11" t="str">
        <f t="shared" si="93"/>
        <v>At Risk</v>
      </c>
      <c r="E2006" s="11" t="s">
        <v>244</v>
      </c>
      <c r="F2006" s="11" t="s">
        <v>2849</v>
      </c>
      <c r="G2006" s="9" t="s">
        <v>148</v>
      </c>
      <c r="H2006" s="12" t="s">
        <v>2735</v>
      </c>
      <c r="I2006" s="12" t="s">
        <v>2735</v>
      </c>
      <c r="L2006" s="12" t="s">
        <v>1784</v>
      </c>
      <c r="Y2006" s="12" t="str">
        <f t="shared" si="94"/>
        <v>DP</v>
      </c>
      <c r="Z2006" s="9">
        <v>2008</v>
      </c>
      <c r="AA2006" s="14" t="s">
        <v>1202</v>
      </c>
      <c r="AB2006" s="11" t="str">
        <f t="shared" si="95"/>
        <v>At Risk</v>
      </c>
      <c r="AC2006" s="11" t="s">
        <v>244</v>
      </c>
      <c r="AD2006" s="13" t="s">
        <v>2373</v>
      </c>
      <c r="AE2006" s="11" t="s">
        <v>1389</v>
      </c>
    </row>
    <row r="2007" spans="1:31">
      <c r="A2007" s="9" t="s">
        <v>1435</v>
      </c>
      <c r="B2007" s="15" t="s">
        <v>2361</v>
      </c>
      <c r="C2007" s="9">
        <v>2012</v>
      </c>
      <c r="D2007" s="11" t="str">
        <f t="shared" si="93"/>
        <v>At Risk</v>
      </c>
      <c r="E2007" s="11" t="s">
        <v>244</v>
      </c>
      <c r="F2007" s="11" t="s">
        <v>2730</v>
      </c>
      <c r="G2007" s="9" t="s">
        <v>154</v>
      </c>
      <c r="H2007" s="12" t="s">
        <v>2736</v>
      </c>
      <c r="I2007" s="12" t="s">
        <v>2739</v>
      </c>
      <c r="L2007" s="12" t="s">
        <v>1784</v>
      </c>
      <c r="Y2007" s="12" t="str">
        <f t="shared" si="94"/>
        <v>DP</v>
      </c>
      <c r="Z2007" s="9">
        <v>2008</v>
      </c>
      <c r="AA2007" s="14" t="s">
        <v>18</v>
      </c>
      <c r="AB2007" s="11" t="str">
        <f t="shared" si="95"/>
        <v>Not Threatened</v>
      </c>
      <c r="AC2007" s="11" t="s">
        <v>1518</v>
      </c>
      <c r="AD2007" s="13" t="s">
        <v>2373</v>
      </c>
      <c r="AE2007" s="11" t="s">
        <v>1389</v>
      </c>
    </row>
    <row r="2008" spans="1:31">
      <c r="A2008" s="9" t="s">
        <v>1435</v>
      </c>
      <c r="B2008" s="15" t="s">
        <v>2362</v>
      </c>
      <c r="C2008" s="9">
        <v>2012</v>
      </c>
      <c r="D2008" s="11" t="str">
        <f t="shared" si="93"/>
        <v>At Risk</v>
      </c>
      <c r="E2008" s="11" t="s">
        <v>725</v>
      </c>
      <c r="F2008" s="11" t="s">
        <v>317</v>
      </c>
      <c r="G2008" s="9" t="s">
        <v>155</v>
      </c>
      <c r="H2008" s="12" t="s">
        <v>2735</v>
      </c>
      <c r="I2008" s="12" t="s">
        <v>2735</v>
      </c>
      <c r="T2008" s="12" t="s">
        <v>802</v>
      </c>
      <c r="Y2008" s="12" t="str">
        <f t="shared" si="94"/>
        <v>RR</v>
      </c>
      <c r="Z2008" s="9">
        <v>2008</v>
      </c>
      <c r="AA2008" s="14" t="s">
        <v>951</v>
      </c>
      <c r="AB2008" s="11" t="str">
        <f t="shared" si="95"/>
        <v>At Risk</v>
      </c>
      <c r="AC2008" s="11" t="s">
        <v>725</v>
      </c>
      <c r="AD2008" s="13" t="s">
        <v>2373</v>
      </c>
      <c r="AE2008" s="11" t="s">
        <v>1389</v>
      </c>
    </row>
    <row r="2009" spans="1:31">
      <c r="A2009" s="9" t="s">
        <v>1435</v>
      </c>
      <c r="B2009" s="15" t="s">
        <v>2363</v>
      </c>
      <c r="C2009" s="9">
        <v>2012</v>
      </c>
      <c r="D2009" s="11" t="str">
        <f t="shared" si="93"/>
        <v>At Risk</v>
      </c>
      <c r="E2009" s="11" t="s">
        <v>725</v>
      </c>
      <c r="F2009" s="11" t="s">
        <v>317</v>
      </c>
      <c r="G2009" s="9" t="s">
        <v>155</v>
      </c>
      <c r="H2009" s="12" t="s">
        <v>2735</v>
      </c>
      <c r="I2009" s="12" t="s">
        <v>2735</v>
      </c>
      <c r="T2009" s="12" t="s">
        <v>802</v>
      </c>
      <c r="Y2009" s="12" t="str">
        <f t="shared" si="94"/>
        <v>RR</v>
      </c>
      <c r="Z2009" s="9">
        <v>2008</v>
      </c>
      <c r="AA2009" s="14" t="s">
        <v>1286</v>
      </c>
      <c r="AB2009" s="11" t="str">
        <f t="shared" si="95"/>
        <v>At Risk</v>
      </c>
      <c r="AC2009" s="11" t="s">
        <v>725</v>
      </c>
      <c r="AD2009" s="13" t="s">
        <v>2373</v>
      </c>
      <c r="AE2009" s="11" t="s">
        <v>1389</v>
      </c>
    </row>
    <row r="2010" spans="1:31">
      <c r="A2010" s="9" t="s">
        <v>1435</v>
      </c>
      <c r="B2010" s="15" t="s">
        <v>2364</v>
      </c>
      <c r="C2010" s="9">
        <v>2012</v>
      </c>
      <c r="D2010" s="11" t="str">
        <f t="shared" si="93"/>
        <v>At Risk</v>
      </c>
      <c r="E2010" s="11" t="s">
        <v>725</v>
      </c>
      <c r="F2010" s="11" t="s">
        <v>317</v>
      </c>
      <c r="G2010" s="9" t="s">
        <v>155</v>
      </c>
      <c r="H2010" s="12" t="s">
        <v>2735</v>
      </c>
      <c r="I2010" s="12" t="s">
        <v>2735</v>
      </c>
      <c r="O2010" s="12" t="s">
        <v>726</v>
      </c>
      <c r="Q2010" s="12" t="s">
        <v>843</v>
      </c>
      <c r="Y2010" s="12" t="str">
        <f t="shared" si="94"/>
        <v>IE, OL</v>
      </c>
      <c r="Z2010" s="9">
        <v>2008</v>
      </c>
      <c r="AA2010" s="15" t="s">
        <v>2364</v>
      </c>
      <c r="AB2010" s="11" t="str">
        <f t="shared" si="95"/>
        <v>At Risk</v>
      </c>
      <c r="AC2010" s="11" t="s">
        <v>725</v>
      </c>
      <c r="AD2010" s="13" t="s">
        <v>2373</v>
      </c>
      <c r="AE2010" s="11" t="s">
        <v>1389</v>
      </c>
    </row>
    <row r="2011" spans="1:31">
      <c r="A2011" s="9" t="s">
        <v>1435</v>
      </c>
      <c r="B2011" s="15" t="s">
        <v>2383</v>
      </c>
      <c r="C2011" s="9">
        <v>2012</v>
      </c>
      <c r="D2011" s="11" t="str">
        <f t="shared" si="93"/>
        <v>Threatened</v>
      </c>
      <c r="E2011" s="11" t="s">
        <v>508</v>
      </c>
      <c r="F2011" s="11" t="s">
        <v>2510</v>
      </c>
      <c r="G2011" s="9" t="s">
        <v>152</v>
      </c>
      <c r="H2011" s="12" t="s">
        <v>2735</v>
      </c>
      <c r="I2011" s="12" t="s">
        <v>2735</v>
      </c>
      <c r="R2011" s="12" t="s">
        <v>1937</v>
      </c>
      <c r="Y2011" s="12" t="str">
        <f t="shared" si="94"/>
        <v>PD</v>
      </c>
      <c r="Z2011" s="9">
        <v>2008</v>
      </c>
      <c r="AA2011" s="15" t="s">
        <v>2383</v>
      </c>
      <c r="AB2011" s="11" t="str">
        <f t="shared" si="95"/>
        <v>Threatened</v>
      </c>
      <c r="AC2011" s="11" t="s">
        <v>508</v>
      </c>
      <c r="AD2011" s="13" t="s">
        <v>2373</v>
      </c>
      <c r="AE2011" s="11" t="s">
        <v>1389</v>
      </c>
    </row>
    <row r="2012" spans="1:31">
      <c r="A2012" s="9" t="s">
        <v>1435</v>
      </c>
      <c r="B2012" s="15" t="s">
        <v>2386</v>
      </c>
      <c r="C2012" s="9">
        <v>2012</v>
      </c>
      <c r="D2012" s="11" t="str">
        <f t="shared" si="93"/>
        <v>Not Threatened</v>
      </c>
      <c r="E2012" s="11" t="s">
        <v>1518</v>
      </c>
      <c r="F2012" s="11" t="s">
        <v>317</v>
      </c>
      <c r="G2012" s="9" t="s">
        <v>155</v>
      </c>
      <c r="H2012" s="12" t="s">
        <v>2735</v>
      </c>
      <c r="I2012" s="12" t="s">
        <v>2735</v>
      </c>
      <c r="Y2012" s="12" t="str">
        <f t="shared" si="94"/>
        <v/>
      </c>
      <c r="Z2012" s="9">
        <v>2008</v>
      </c>
      <c r="AA2012" s="15" t="s">
        <v>2386</v>
      </c>
      <c r="AB2012" s="11" t="str">
        <f t="shared" si="95"/>
        <v>Not Threatened</v>
      </c>
      <c r="AC2012" s="11" t="s">
        <v>1518</v>
      </c>
      <c r="AD2012" s="13" t="s">
        <v>2373</v>
      </c>
      <c r="AE2012" s="11" t="s">
        <v>1389</v>
      </c>
    </row>
    <row r="2013" spans="1:31">
      <c r="A2013" s="9" t="s">
        <v>1435</v>
      </c>
      <c r="B2013" s="15" t="s">
        <v>2384</v>
      </c>
      <c r="C2013" s="9">
        <v>2012</v>
      </c>
      <c r="D2013" s="11" t="str">
        <f t="shared" si="93"/>
        <v>Data Deficient</v>
      </c>
      <c r="E2013" s="11" t="s">
        <v>1334</v>
      </c>
      <c r="F2013" s="11" t="s">
        <v>317</v>
      </c>
      <c r="G2013" s="9" t="s">
        <v>317</v>
      </c>
      <c r="H2013" s="12" t="s">
        <v>2735</v>
      </c>
      <c r="I2013" s="12" t="s">
        <v>2735</v>
      </c>
      <c r="T2013" s="12" t="s">
        <v>802</v>
      </c>
      <c r="V2013" s="12" t="s">
        <v>243</v>
      </c>
      <c r="Y2013" s="12" t="str">
        <f t="shared" si="94"/>
        <v>RR, Sp</v>
      </c>
      <c r="Z2013" s="9">
        <v>2008</v>
      </c>
      <c r="AA2013" s="14" t="s">
        <v>1203</v>
      </c>
      <c r="AB2013" s="11" t="str">
        <f t="shared" si="95"/>
        <v>Data Deficient</v>
      </c>
      <c r="AC2013" s="11" t="s">
        <v>1334</v>
      </c>
      <c r="AD2013" s="13" t="s">
        <v>1546</v>
      </c>
      <c r="AE2013" s="11" t="s">
        <v>1389</v>
      </c>
    </row>
    <row r="2014" spans="1:31">
      <c r="A2014" s="9" t="s">
        <v>1435</v>
      </c>
      <c r="B2014" s="15" t="s">
        <v>2385</v>
      </c>
      <c r="C2014" s="9">
        <v>2012</v>
      </c>
      <c r="D2014" s="11" t="str">
        <f t="shared" si="93"/>
        <v>Data Deficient</v>
      </c>
      <c r="E2014" s="11" t="s">
        <v>1334</v>
      </c>
      <c r="F2014" s="11" t="s">
        <v>317</v>
      </c>
      <c r="G2014" s="9" t="s">
        <v>317</v>
      </c>
      <c r="H2014" s="12" t="s">
        <v>2735</v>
      </c>
      <c r="I2014" s="12" t="s">
        <v>2735</v>
      </c>
      <c r="Y2014" s="12" t="str">
        <f t="shared" si="94"/>
        <v/>
      </c>
      <c r="Z2014" s="9">
        <v>2008</v>
      </c>
      <c r="AA2014" s="14" t="s">
        <v>773</v>
      </c>
      <c r="AB2014" s="11" t="str">
        <f t="shared" si="95"/>
        <v>Data Deficient</v>
      </c>
      <c r="AC2014" s="11" t="s">
        <v>1334</v>
      </c>
      <c r="AD2014" s="13" t="s">
        <v>2373</v>
      </c>
      <c r="AE2014" s="11" t="s">
        <v>1389</v>
      </c>
    </row>
    <row r="2015" spans="1:31">
      <c r="A2015" s="9" t="s">
        <v>1435</v>
      </c>
      <c r="B2015" s="15" t="s">
        <v>2388</v>
      </c>
      <c r="C2015" s="9">
        <v>2012</v>
      </c>
      <c r="D2015" s="11" t="str">
        <f t="shared" si="93"/>
        <v>Not Threatened</v>
      </c>
      <c r="E2015" s="11" t="s">
        <v>1518</v>
      </c>
      <c r="F2015" s="11" t="s">
        <v>317</v>
      </c>
      <c r="G2015" s="9" t="s">
        <v>155</v>
      </c>
      <c r="H2015" s="12" t="s">
        <v>2735</v>
      </c>
      <c r="I2015" s="12" t="s">
        <v>2735</v>
      </c>
      <c r="Y2015" s="12" t="str">
        <f t="shared" si="94"/>
        <v/>
      </c>
      <c r="Z2015" s="9">
        <v>2008</v>
      </c>
      <c r="AA2015" s="15" t="s">
        <v>960</v>
      </c>
      <c r="AB2015" s="11" t="str">
        <f t="shared" si="95"/>
        <v>Not Threatened</v>
      </c>
      <c r="AC2015" s="11" t="s">
        <v>1518</v>
      </c>
      <c r="AD2015" s="13" t="s">
        <v>2373</v>
      </c>
      <c r="AE2015" s="11" t="s">
        <v>1389</v>
      </c>
    </row>
    <row r="2016" spans="1:31">
      <c r="A2016" s="9" t="s">
        <v>1435</v>
      </c>
      <c r="B2016" s="15" t="s">
        <v>2387</v>
      </c>
      <c r="C2016" s="9">
        <v>2012</v>
      </c>
      <c r="D2016" s="11" t="str">
        <f t="shared" si="93"/>
        <v>Data Deficient</v>
      </c>
      <c r="E2016" s="11" t="s">
        <v>1334</v>
      </c>
      <c r="F2016" s="11" t="s">
        <v>317</v>
      </c>
      <c r="G2016" s="9" t="s">
        <v>317</v>
      </c>
      <c r="H2016" s="12" t="s">
        <v>959</v>
      </c>
      <c r="I2016" s="12" t="s">
        <v>959</v>
      </c>
      <c r="Y2016" s="12" t="str">
        <f t="shared" si="94"/>
        <v/>
      </c>
      <c r="Z2016" s="9">
        <v>2008</v>
      </c>
      <c r="AA2016" s="13" t="s">
        <v>1598</v>
      </c>
      <c r="AB2016" s="11" t="str">
        <f t="shared" si="95"/>
        <v>—</v>
      </c>
      <c r="AC2016" s="11" t="s">
        <v>1598</v>
      </c>
      <c r="AD2016" s="13" t="s">
        <v>1546</v>
      </c>
      <c r="AE2016" s="11" t="s">
        <v>1389</v>
      </c>
    </row>
    <row r="2017" spans="1:31">
      <c r="A2017" s="9" t="s">
        <v>1435</v>
      </c>
      <c r="B2017" s="15" t="s">
        <v>293</v>
      </c>
      <c r="C2017" s="9">
        <v>2012</v>
      </c>
      <c r="D2017" s="11" t="str">
        <f t="shared" si="93"/>
        <v>At Risk</v>
      </c>
      <c r="E2017" s="11" t="s">
        <v>244</v>
      </c>
      <c r="F2017" s="11" t="s">
        <v>2849</v>
      </c>
      <c r="G2017" s="9" t="s">
        <v>148</v>
      </c>
      <c r="H2017" s="12" t="s">
        <v>2735</v>
      </c>
      <c r="I2017" s="12" t="s">
        <v>2735</v>
      </c>
      <c r="R2017" s="12" t="s">
        <v>1937</v>
      </c>
      <c r="S2017" s="12" t="s">
        <v>676</v>
      </c>
      <c r="Y2017" s="12" t="str">
        <f t="shared" si="94"/>
        <v>PD, RF</v>
      </c>
      <c r="Z2017" s="9">
        <v>2008</v>
      </c>
      <c r="AA2017" s="15" t="s">
        <v>774</v>
      </c>
      <c r="AB2017" s="11" t="str">
        <f t="shared" si="95"/>
        <v>At Risk</v>
      </c>
      <c r="AC2017" s="11" t="s">
        <v>244</v>
      </c>
      <c r="AD2017" s="13" t="s">
        <v>2373</v>
      </c>
      <c r="AE2017" s="11" t="s">
        <v>1389</v>
      </c>
    </row>
    <row r="2018" spans="1:31">
      <c r="A2018" s="9" t="s">
        <v>1435</v>
      </c>
      <c r="B2018" s="15" t="s">
        <v>2389</v>
      </c>
      <c r="C2018" s="9">
        <v>2012</v>
      </c>
      <c r="D2018" s="11" t="str">
        <f t="shared" si="93"/>
        <v>At Risk</v>
      </c>
      <c r="E2018" s="11" t="s">
        <v>244</v>
      </c>
      <c r="F2018" s="11" t="s">
        <v>803</v>
      </c>
      <c r="G2018" s="9" t="s">
        <v>153</v>
      </c>
      <c r="H2018" s="12" t="s">
        <v>959</v>
      </c>
      <c r="I2018" s="12" t="s">
        <v>959</v>
      </c>
      <c r="L2018" s="12" t="s">
        <v>1784</v>
      </c>
      <c r="V2018" s="12" t="s">
        <v>243</v>
      </c>
      <c r="Y2018" s="12" t="str">
        <f t="shared" si="94"/>
        <v>DP, Sp</v>
      </c>
      <c r="Z2018" s="9">
        <v>2008</v>
      </c>
      <c r="AA2018" s="11" t="s">
        <v>1598</v>
      </c>
      <c r="AB2018" s="11" t="str">
        <f t="shared" si="95"/>
        <v>—</v>
      </c>
      <c r="AC2018" s="11" t="s">
        <v>1598</v>
      </c>
      <c r="AD2018" s="13" t="s">
        <v>2373</v>
      </c>
      <c r="AE2018" s="11" t="s">
        <v>1389</v>
      </c>
    </row>
    <row r="2019" spans="1:31">
      <c r="A2019" s="9" t="s">
        <v>1435</v>
      </c>
      <c r="B2019" s="16" t="s">
        <v>1555</v>
      </c>
      <c r="C2019" s="9">
        <v>2012</v>
      </c>
      <c r="D2019" s="11" t="str">
        <f t="shared" si="93"/>
        <v>Not Threatened</v>
      </c>
      <c r="E2019" s="11" t="s">
        <v>1518</v>
      </c>
      <c r="F2019" s="11" t="s">
        <v>317</v>
      </c>
      <c r="G2019" s="9" t="s">
        <v>155</v>
      </c>
      <c r="H2019" s="12" t="s">
        <v>2735</v>
      </c>
      <c r="I2019" s="12" t="s">
        <v>2735</v>
      </c>
      <c r="Y2019" s="12" t="str">
        <f t="shared" si="94"/>
        <v/>
      </c>
      <c r="Z2019" s="9">
        <v>2008</v>
      </c>
      <c r="AA2019" s="25" t="s">
        <v>19</v>
      </c>
      <c r="AB2019" s="11" t="str">
        <f t="shared" si="95"/>
        <v>Not Threatened</v>
      </c>
      <c r="AC2019" s="11" t="s">
        <v>1518</v>
      </c>
      <c r="AD2019" s="13" t="s">
        <v>2373</v>
      </c>
      <c r="AE2019" s="11" t="s">
        <v>2241</v>
      </c>
    </row>
    <row r="2020" spans="1:31">
      <c r="A2020" s="9" t="s">
        <v>1435</v>
      </c>
      <c r="B2020" s="14" t="s">
        <v>1905</v>
      </c>
      <c r="C2020" s="9">
        <v>2012</v>
      </c>
      <c r="D2020" s="11" t="str">
        <f t="shared" si="93"/>
        <v>At Risk</v>
      </c>
      <c r="E2020" s="11" t="s">
        <v>725</v>
      </c>
      <c r="F2020" s="11" t="s">
        <v>317</v>
      </c>
      <c r="G2020" s="9" t="s">
        <v>155</v>
      </c>
      <c r="H2020" s="12" t="s">
        <v>2735</v>
      </c>
      <c r="I2020" s="12" t="s">
        <v>2735</v>
      </c>
      <c r="J2020" s="12" t="s">
        <v>1939</v>
      </c>
      <c r="O2020" s="12" t="s">
        <v>726</v>
      </c>
      <c r="Y2020" s="12" t="str">
        <f t="shared" si="94"/>
        <v>CD, IE</v>
      </c>
      <c r="Z2020" s="9">
        <v>2008</v>
      </c>
      <c r="AA2020" s="14" t="s">
        <v>1912</v>
      </c>
      <c r="AB2020" s="11" t="str">
        <f t="shared" si="95"/>
        <v>At Risk</v>
      </c>
      <c r="AC2020" s="11" t="s">
        <v>725</v>
      </c>
      <c r="AD2020" s="13" t="s">
        <v>2373</v>
      </c>
      <c r="AE2020" s="11" t="s">
        <v>2241</v>
      </c>
    </row>
    <row r="2021" spans="1:31">
      <c r="A2021" s="9" t="s">
        <v>1435</v>
      </c>
      <c r="B2021" s="14" t="s">
        <v>1180</v>
      </c>
      <c r="C2021" s="9">
        <v>2012</v>
      </c>
      <c r="D2021" s="11" t="str">
        <f t="shared" si="93"/>
        <v>At Risk</v>
      </c>
      <c r="E2021" s="11" t="s">
        <v>725</v>
      </c>
      <c r="F2021" s="11" t="s">
        <v>317</v>
      </c>
      <c r="G2021" s="9" t="s">
        <v>155</v>
      </c>
      <c r="H2021" s="12" t="s">
        <v>2735</v>
      </c>
      <c r="I2021" s="12" t="s">
        <v>2735</v>
      </c>
      <c r="V2021" s="12" t="s">
        <v>243</v>
      </c>
      <c r="Y2021" s="12" t="str">
        <f t="shared" si="94"/>
        <v>Sp</v>
      </c>
      <c r="Z2021" s="9">
        <v>2008</v>
      </c>
      <c r="AA2021" s="14" t="s">
        <v>1208</v>
      </c>
      <c r="AB2021" s="11" t="str">
        <f t="shared" si="95"/>
        <v>At Risk</v>
      </c>
      <c r="AC2021" s="11" t="s">
        <v>725</v>
      </c>
      <c r="AD2021" s="13" t="s">
        <v>2373</v>
      </c>
      <c r="AE2021" s="11" t="s">
        <v>2241</v>
      </c>
    </row>
    <row r="2022" spans="1:31">
      <c r="A2022" s="9" t="s">
        <v>1435</v>
      </c>
      <c r="B2022" s="14" t="s">
        <v>1231</v>
      </c>
      <c r="C2022" s="9">
        <v>2012</v>
      </c>
      <c r="D2022" s="11" t="str">
        <f t="shared" si="93"/>
        <v>At Risk</v>
      </c>
      <c r="E2022" s="11" t="s">
        <v>725</v>
      </c>
      <c r="F2022" s="11" t="s">
        <v>317</v>
      </c>
      <c r="G2022" s="9" t="s">
        <v>155</v>
      </c>
      <c r="H2022" s="12" t="s">
        <v>2735</v>
      </c>
      <c r="I2022" s="12" t="s">
        <v>2735</v>
      </c>
      <c r="Q2022" s="12" t="s">
        <v>843</v>
      </c>
      <c r="U2022" s="12" t="s">
        <v>319</v>
      </c>
      <c r="Y2022" s="12" t="str">
        <f t="shared" si="94"/>
        <v>OL, SO</v>
      </c>
      <c r="Z2022" s="9">
        <v>2008</v>
      </c>
      <c r="AA2022" s="14" t="s">
        <v>770</v>
      </c>
      <c r="AB2022" s="11" t="str">
        <f t="shared" si="95"/>
        <v>At Risk</v>
      </c>
      <c r="AC2022" s="11" t="s">
        <v>725</v>
      </c>
      <c r="AD2022" s="13" t="s">
        <v>2373</v>
      </c>
      <c r="AE2022" s="11" t="s">
        <v>2241</v>
      </c>
    </row>
    <row r="2023" spans="1:31">
      <c r="A2023" s="9" t="s">
        <v>1435</v>
      </c>
      <c r="B2023" s="14" t="s">
        <v>228</v>
      </c>
      <c r="C2023" s="9">
        <v>2012</v>
      </c>
      <c r="D2023" s="11" t="str">
        <f t="shared" si="93"/>
        <v>At Risk</v>
      </c>
      <c r="E2023" s="11" t="s">
        <v>725</v>
      </c>
      <c r="F2023" s="11" t="s">
        <v>317</v>
      </c>
      <c r="G2023" s="9" t="s">
        <v>155</v>
      </c>
      <c r="H2023" s="12" t="s">
        <v>2735</v>
      </c>
      <c r="I2023" s="12" t="s">
        <v>2735</v>
      </c>
      <c r="J2023" s="12" t="s">
        <v>1939</v>
      </c>
      <c r="O2023" s="12" t="s">
        <v>726</v>
      </c>
      <c r="Y2023" s="12" t="str">
        <f t="shared" si="94"/>
        <v>CD, IE</v>
      </c>
      <c r="Z2023" s="9">
        <v>2008</v>
      </c>
      <c r="AA2023" s="14" t="s">
        <v>519</v>
      </c>
      <c r="AB2023" s="11" t="str">
        <f t="shared" si="95"/>
        <v>At Risk</v>
      </c>
      <c r="AC2023" s="11" t="s">
        <v>725</v>
      </c>
      <c r="AD2023" s="13" t="s">
        <v>2373</v>
      </c>
      <c r="AE2023" s="11" t="s">
        <v>2241</v>
      </c>
    </row>
    <row r="2024" spans="1:31">
      <c r="A2024" s="9" t="s">
        <v>1435</v>
      </c>
      <c r="B2024" s="15" t="s">
        <v>2263</v>
      </c>
      <c r="C2024" s="9">
        <v>2012</v>
      </c>
      <c r="D2024" s="11" t="str">
        <f t="shared" si="93"/>
        <v>At Risk</v>
      </c>
      <c r="E2024" s="11" t="s">
        <v>1544</v>
      </c>
      <c r="F2024" s="11" t="s">
        <v>1038</v>
      </c>
      <c r="G2024" s="9" t="s">
        <v>151</v>
      </c>
      <c r="H2024" s="12" t="s">
        <v>2735</v>
      </c>
      <c r="I2024" s="12" t="s">
        <v>2735</v>
      </c>
      <c r="X2024" s="12" t="s">
        <v>795</v>
      </c>
      <c r="Y2024" s="12" t="str">
        <f t="shared" si="94"/>
        <v>TO</v>
      </c>
      <c r="Z2024" s="9">
        <v>2008</v>
      </c>
      <c r="AA2024" s="15" t="s">
        <v>2263</v>
      </c>
      <c r="AB2024" s="11" t="str">
        <f t="shared" si="95"/>
        <v>At Risk</v>
      </c>
      <c r="AC2024" s="11" t="s">
        <v>1544</v>
      </c>
      <c r="AD2024" s="13" t="s">
        <v>2373</v>
      </c>
      <c r="AE2024" s="11" t="s">
        <v>747</v>
      </c>
    </row>
    <row r="2025" spans="1:31">
      <c r="A2025" s="9" t="s">
        <v>1435</v>
      </c>
      <c r="B2025" s="14" t="s">
        <v>2619</v>
      </c>
      <c r="C2025" s="9">
        <v>2012</v>
      </c>
      <c r="D2025" s="11" t="str">
        <f t="shared" si="93"/>
        <v>At Risk</v>
      </c>
      <c r="E2025" s="11" t="s">
        <v>1543</v>
      </c>
      <c r="F2025" s="11" t="s">
        <v>1799</v>
      </c>
      <c r="G2025" s="9" t="s">
        <v>151</v>
      </c>
      <c r="H2025" s="12" t="s">
        <v>2735</v>
      </c>
      <c r="I2025" s="12" t="s">
        <v>2735</v>
      </c>
      <c r="J2025" s="12" t="s">
        <v>1939</v>
      </c>
      <c r="O2025" s="12" t="s">
        <v>726</v>
      </c>
      <c r="Q2025" s="12" t="s">
        <v>843</v>
      </c>
      <c r="Y2025" s="12" t="str">
        <f t="shared" si="94"/>
        <v>CD, IE, OL</v>
      </c>
      <c r="Z2025" s="9">
        <v>2008</v>
      </c>
      <c r="AA2025" s="14" t="s">
        <v>2619</v>
      </c>
      <c r="AB2025" s="11" t="str">
        <f t="shared" si="95"/>
        <v>At Risk</v>
      </c>
      <c r="AC2025" s="11" t="s">
        <v>1543</v>
      </c>
      <c r="AD2025" s="9" t="s">
        <v>1546</v>
      </c>
      <c r="AE2025" s="9" t="s">
        <v>1142</v>
      </c>
    </row>
    <row r="2026" spans="1:31">
      <c r="A2026" s="9" t="s">
        <v>1435</v>
      </c>
      <c r="B2026" s="15" t="s">
        <v>1348</v>
      </c>
      <c r="C2026" s="9">
        <v>2012</v>
      </c>
      <c r="D2026" s="11" t="str">
        <f t="shared" si="93"/>
        <v>Not Threatened</v>
      </c>
      <c r="E2026" s="11" t="s">
        <v>1518</v>
      </c>
      <c r="F2026" s="11" t="s">
        <v>317</v>
      </c>
      <c r="G2026" s="9" t="s">
        <v>155</v>
      </c>
      <c r="H2026" s="12" t="s">
        <v>2735</v>
      </c>
      <c r="I2026" s="12" t="s">
        <v>2735</v>
      </c>
      <c r="Y2026" s="12" t="str">
        <f t="shared" si="94"/>
        <v/>
      </c>
      <c r="Z2026" s="9">
        <v>2008</v>
      </c>
      <c r="AA2026" s="15" t="s">
        <v>1348</v>
      </c>
      <c r="AB2026" s="11" t="str">
        <f t="shared" si="95"/>
        <v>Not Threatened</v>
      </c>
      <c r="AC2026" s="11" t="s">
        <v>1518</v>
      </c>
      <c r="AD2026" s="13" t="s">
        <v>2373</v>
      </c>
      <c r="AE2026" s="11" t="s">
        <v>1142</v>
      </c>
    </row>
    <row r="2027" spans="1:31">
      <c r="A2027" s="9" t="s">
        <v>1435</v>
      </c>
      <c r="B2027" s="15" t="s">
        <v>581</v>
      </c>
      <c r="C2027" s="9">
        <v>2012</v>
      </c>
      <c r="D2027" s="11" t="str">
        <f t="shared" si="93"/>
        <v>Not Threatened</v>
      </c>
      <c r="E2027" s="11" t="s">
        <v>1518</v>
      </c>
      <c r="F2027" s="11" t="s">
        <v>317</v>
      </c>
      <c r="G2027" s="9" t="s">
        <v>155</v>
      </c>
      <c r="H2027" s="12" t="s">
        <v>2735</v>
      </c>
      <c r="I2027" s="12" t="s">
        <v>2735</v>
      </c>
      <c r="Y2027" s="12" t="str">
        <f t="shared" si="94"/>
        <v/>
      </c>
      <c r="Z2027" s="9">
        <v>2008</v>
      </c>
      <c r="AA2027" s="15" t="s">
        <v>581</v>
      </c>
      <c r="AB2027" s="11" t="str">
        <f t="shared" si="95"/>
        <v>Not Threatened</v>
      </c>
      <c r="AC2027" s="11" t="s">
        <v>1518</v>
      </c>
      <c r="AD2027" s="13" t="s">
        <v>2373</v>
      </c>
      <c r="AE2027" s="11" t="s">
        <v>1142</v>
      </c>
    </row>
    <row r="2028" spans="1:31">
      <c r="A2028" s="9" t="s">
        <v>1435</v>
      </c>
      <c r="B2028" s="15" t="s">
        <v>1371</v>
      </c>
      <c r="C2028" s="9">
        <v>2012</v>
      </c>
      <c r="D2028" s="11" t="str">
        <f t="shared" si="93"/>
        <v>Not Threatened</v>
      </c>
      <c r="E2028" s="11" t="s">
        <v>1518</v>
      </c>
      <c r="F2028" s="11" t="s">
        <v>317</v>
      </c>
      <c r="G2028" s="9" t="s">
        <v>155</v>
      </c>
      <c r="H2028" s="12" t="s">
        <v>2735</v>
      </c>
      <c r="I2028" s="12" t="s">
        <v>2735</v>
      </c>
      <c r="Y2028" s="12" t="str">
        <f t="shared" si="94"/>
        <v/>
      </c>
      <c r="Z2028" s="9">
        <v>2008</v>
      </c>
      <c r="AA2028" s="15" t="s">
        <v>1371</v>
      </c>
      <c r="AB2028" s="11" t="str">
        <f t="shared" si="95"/>
        <v>Not Threatened</v>
      </c>
      <c r="AC2028" s="11" t="s">
        <v>1518</v>
      </c>
      <c r="AD2028" s="13" t="s">
        <v>2373</v>
      </c>
      <c r="AE2028" s="11" t="s">
        <v>1142</v>
      </c>
    </row>
    <row r="2029" spans="1:31">
      <c r="A2029" s="9" t="s">
        <v>1435</v>
      </c>
      <c r="B2029" s="15" t="s">
        <v>292</v>
      </c>
      <c r="C2029" s="9">
        <v>2012</v>
      </c>
      <c r="D2029" s="11" t="str">
        <f t="shared" si="93"/>
        <v>Not Threatened</v>
      </c>
      <c r="E2029" s="11" t="s">
        <v>1518</v>
      </c>
      <c r="F2029" s="11" t="s">
        <v>317</v>
      </c>
      <c r="G2029" s="9" t="s">
        <v>155</v>
      </c>
      <c r="H2029" s="12" t="s">
        <v>2735</v>
      </c>
      <c r="I2029" s="12" t="s">
        <v>2735</v>
      </c>
      <c r="Y2029" s="12" t="str">
        <f t="shared" si="94"/>
        <v/>
      </c>
      <c r="Z2029" s="9">
        <v>2008</v>
      </c>
      <c r="AA2029" s="15" t="s">
        <v>1372</v>
      </c>
      <c r="AB2029" s="11" t="str">
        <f t="shared" si="95"/>
        <v>Not Threatened</v>
      </c>
      <c r="AC2029" s="11" t="s">
        <v>1518</v>
      </c>
      <c r="AD2029" s="13" t="s">
        <v>2373</v>
      </c>
      <c r="AE2029" s="11" t="s">
        <v>1142</v>
      </c>
    </row>
    <row r="2030" spans="1:31">
      <c r="A2030" s="9" t="s">
        <v>1435</v>
      </c>
      <c r="B2030" s="15" t="s">
        <v>1373</v>
      </c>
      <c r="C2030" s="9">
        <v>2012</v>
      </c>
      <c r="D2030" s="11" t="str">
        <f t="shared" si="93"/>
        <v>Threatened</v>
      </c>
      <c r="E2030" s="11" t="s">
        <v>508</v>
      </c>
      <c r="F2030" s="11" t="s">
        <v>767</v>
      </c>
      <c r="G2030" s="9" t="s">
        <v>148</v>
      </c>
      <c r="H2030" s="12" t="s">
        <v>2735</v>
      </c>
      <c r="I2030" s="12" t="s">
        <v>2735</v>
      </c>
      <c r="J2030" s="12" t="s">
        <v>1939</v>
      </c>
      <c r="T2030" s="12" t="s">
        <v>802</v>
      </c>
      <c r="Y2030" s="12" t="str">
        <f t="shared" si="94"/>
        <v>CD, RR</v>
      </c>
      <c r="Z2030" s="9">
        <v>2008</v>
      </c>
      <c r="AA2030" s="15" t="s">
        <v>1373</v>
      </c>
      <c r="AB2030" s="11" t="str">
        <f t="shared" si="95"/>
        <v>Threatened</v>
      </c>
      <c r="AC2030" s="11" t="s">
        <v>508</v>
      </c>
      <c r="AD2030" s="13" t="s">
        <v>2373</v>
      </c>
      <c r="AE2030" s="11" t="s">
        <v>1142</v>
      </c>
    </row>
    <row r="2031" spans="1:31">
      <c r="A2031" s="9" t="s">
        <v>1435</v>
      </c>
      <c r="B2031" s="15" t="s">
        <v>1374</v>
      </c>
      <c r="C2031" s="9">
        <v>2012</v>
      </c>
      <c r="D2031" s="11" t="str">
        <f t="shared" si="93"/>
        <v>Not Threatened</v>
      </c>
      <c r="E2031" s="11" t="s">
        <v>1518</v>
      </c>
      <c r="F2031" s="11" t="s">
        <v>317</v>
      </c>
      <c r="G2031" s="9" t="s">
        <v>155</v>
      </c>
      <c r="H2031" s="12" t="s">
        <v>2735</v>
      </c>
      <c r="I2031" s="12" t="s">
        <v>2735</v>
      </c>
      <c r="Y2031" s="12" t="str">
        <f t="shared" si="94"/>
        <v/>
      </c>
      <c r="Z2031" s="9">
        <v>2008</v>
      </c>
      <c r="AA2031" s="15" t="s">
        <v>1374</v>
      </c>
      <c r="AB2031" s="11" t="str">
        <f t="shared" si="95"/>
        <v>Not Threatened</v>
      </c>
      <c r="AC2031" s="11" t="s">
        <v>1518</v>
      </c>
      <c r="AD2031" s="13" t="s">
        <v>2373</v>
      </c>
      <c r="AE2031" s="11" t="s">
        <v>1142</v>
      </c>
    </row>
    <row r="2032" spans="1:31">
      <c r="A2032" s="9" t="s">
        <v>1435</v>
      </c>
      <c r="B2032" s="15" t="s">
        <v>1375</v>
      </c>
      <c r="C2032" s="9">
        <v>2012</v>
      </c>
      <c r="D2032" s="11" t="str">
        <f t="shared" si="93"/>
        <v>At Risk</v>
      </c>
      <c r="E2032" s="11" t="s">
        <v>725</v>
      </c>
      <c r="F2032" s="11" t="s">
        <v>317</v>
      </c>
      <c r="G2032" s="9" t="s">
        <v>155</v>
      </c>
      <c r="H2032" s="12" t="s">
        <v>2735</v>
      </c>
      <c r="I2032" s="12" t="s">
        <v>2735</v>
      </c>
      <c r="V2032" s="12" t="s">
        <v>243</v>
      </c>
      <c r="Y2032" s="12" t="str">
        <f t="shared" si="94"/>
        <v>Sp</v>
      </c>
      <c r="Z2032" s="9">
        <v>2008</v>
      </c>
      <c r="AA2032" s="15" t="s">
        <v>1375</v>
      </c>
      <c r="AB2032" s="11" t="str">
        <f t="shared" si="95"/>
        <v>At Risk</v>
      </c>
      <c r="AC2032" s="11" t="s">
        <v>725</v>
      </c>
      <c r="AD2032" s="13" t="s">
        <v>2373</v>
      </c>
      <c r="AE2032" s="11" t="s">
        <v>1142</v>
      </c>
    </row>
    <row r="2033" spans="1:31">
      <c r="A2033" s="9" t="s">
        <v>1435</v>
      </c>
      <c r="B2033" s="15" t="s">
        <v>762</v>
      </c>
      <c r="C2033" s="9">
        <v>2012</v>
      </c>
      <c r="D2033" s="11" t="str">
        <f t="shared" si="93"/>
        <v>Not Threatened</v>
      </c>
      <c r="E2033" s="11" t="s">
        <v>1518</v>
      </c>
      <c r="F2033" s="11" t="s">
        <v>317</v>
      </c>
      <c r="G2033" s="9" t="s">
        <v>155</v>
      </c>
      <c r="H2033" s="12" t="s">
        <v>2735</v>
      </c>
      <c r="I2033" s="12" t="s">
        <v>2735</v>
      </c>
      <c r="Y2033" s="12" t="str">
        <f t="shared" si="94"/>
        <v/>
      </c>
      <c r="Z2033" s="9">
        <v>2008</v>
      </c>
      <c r="AA2033" s="15" t="s">
        <v>1376</v>
      </c>
      <c r="AB2033" s="11" t="str">
        <f t="shared" si="95"/>
        <v>Not Threatened</v>
      </c>
      <c r="AC2033" s="11" t="s">
        <v>1518</v>
      </c>
      <c r="AD2033" s="13" t="s">
        <v>2373</v>
      </c>
      <c r="AE2033" s="11" t="s">
        <v>1142</v>
      </c>
    </row>
    <row r="2034" spans="1:31">
      <c r="A2034" s="9" t="s">
        <v>1435</v>
      </c>
      <c r="B2034" s="15" t="s">
        <v>1377</v>
      </c>
      <c r="C2034" s="9">
        <v>2012</v>
      </c>
      <c r="D2034" s="11" t="str">
        <f t="shared" si="93"/>
        <v>At Risk</v>
      </c>
      <c r="E2034" s="11" t="s">
        <v>725</v>
      </c>
      <c r="F2034" s="11" t="s">
        <v>317</v>
      </c>
      <c r="G2034" s="9" t="s">
        <v>155</v>
      </c>
      <c r="H2034" s="12" t="s">
        <v>2735</v>
      </c>
      <c r="I2034" s="12" t="s">
        <v>2735</v>
      </c>
      <c r="J2034" s="12" t="s">
        <v>1939</v>
      </c>
      <c r="O2034" s="12" t="s">
        <v>726</v>
      </c>
      <c r="Y2034" s="12" t="str">
        <f t="shared" si="94"/>
        <v>CD, IE</v>
      </c>
      <c r="Z2034" s="9">
        <v>2008</v>
      </c>
      <c r="AA2034" s="15" t="s">
        <v>1377</v>
      </c>
      <c r="AB2034" s="11" t="str">
        <f t="shared" si="95"/>
        <v>At Risk</v>
      </c>
      <c r="AC2034" s="11" t="s">
        <v>725</v>
      </c>
      <c r="AD2034" s="13" t="s">
        <v>2373</v>
      </c>
      <c r="AE2034" s="11" t="s">
        <v>1142</v>
      </c>
    </row>
    <row r="2035" spans="1:31">
      <c r="A2035" s="9" t="s">
        <v>1435</v>
      </c>
      <c r="B2035" s="15" t="s">
        <v>1378</v>
      </c>
      <c r="C2035" s="9">
        <v>2012</v>
      </c>
      <c r="D2035" s="11" t="str">
        <f t="shared" si="93"/>
        <v>At Risk</v>
      </c>
      <c r="E2035" s="11" t="s">
        <v>725</v>
      </c>
      <c r="F2035" s="11" t="s">
        <v>317</v>
      </c>
      <c r="G2035" s="9" t="s">
        <v>155</v>
      </c>
      <c r="H2035" s="12" t="s">
        <v>2736</v>
      </c>
      <c r="I2035" s="12" t="s">
        <v>2739</v>
      </c>
      <c r="Y2035" s="12" t="str">
        <f t="shared" si="94"/>
        <v/>
      </c>
      <c r="Z2035" s="9">
        <v>2008</v>
      </c>
      <c r="AA2035" s="15" t="s">
        <v>1378</v>
      </c>
      <c r="AB2035" s="11" t="str">
        <f t="shared" si="95"/>
        <v>Not Threatened</v>
      </c>
      <c r="AC2035" s="11" t="s">
        <v>1518</v>
      </c>
      <c r="AD2035" s="13" t="s">
        <v>2373</v>
      </c>
      <c r="AE2035" s="11" t="s">
        <v>1142</v>
      </c>
    </row>
    <row r="2036" spans="1:31">
      <c r="A2036" s="9" t="s">
        <v>1435</v>
      </c>
      <c r="B2036" s="15" t="s">
        <v>1379</v>
      </c>
      <c r="C2036" s="9">
        <v>2012</v>
      </c>
      <c r="D2036" s="11" t="str">
        <f t="shared" si="93"/>
        <v>At Risk</v>
      </c>
      <c r="E2036" s="11" t="s">
        <v>244</v>
      </c>
      <c r="F2036" s="11" t="s">
        <v>767</v>
      </c>
      <c r="G2036" s="9" t="s">
        <v>154</v>
      </c>
      <c r="H2036" s="12" t="s">
        <v>2735</v>
      </c>
      <c r="I2036" s="12" t="s">
        <v>2735</v>
      </c>
      <c r="L2036" s="12" t="s">
        <v>1784</v>
      </c>
      <c r="Y2036" s="12" t="str">
        <f t="shared" si="94"/>
        <v>DP</v>
      </c>
      <c r="Z2036" s="9">
        <v>2008</v>
      </c>
      <c r="AA2036" s="15" t="s">
        <v>1379</v>
      </c>
      <c r="AB2036" s="11" t="str">
        <f t="shared" si="95"/>
        <v>At Risk</v>
      </c>
      <c r="AC2036" s="11" t="s">
        <v>244</v>
      </c>
      <c r="AD2036" s="13" t="s">
        <v>2373</v>
      </c>
      <c r="AE2036" s="11" t="s">
        <v>1142</v>
      </c>
    </row>
    <row r="2037" spans="1:31">
      <c r="A2037" s="9" t="s">
        <v>1435</v>
      </c>
      <c r="B2037" s="15" t="s">
        <v>1380</v>
      </c>
      <c r="C2037" s="9">
        <v>2012</v>
      </c>
      <c r="D2037" s="11" t="str">
        <f t="shared" si="93"/>
        <v>Threatened</v>
      </c>
      <c r="E2037" s="11" t="s">
        <v>508</v>
      </c>
      <c r="F2037" s="11" t="s">
        <v>2849</v>
      </c>
      <c r="G2037" s="9" t="s">
        <v>155</v>
      </c>
      <c r="H2037" s="12" t="s">
        <v>2735</v>
      </c>
      <c r="I2037" s="12" t="s">
        <v>2735</v>
      </c>
      <c r="R2037" s="12" t="s">
        <v>1937</v>
      </c>
      <c r="Y2037" s="12" t="str">
        <f t="shared" si="94"/>
        <v>PD</v>
      </c>
      <c r="Z2037" s="9">
        <v>2008</v>
      </c>
      <c r="AA2037" s="15" t="s">
        <v>1380</v>
      </c>
      <c r="AB2037" s="11" t="str">
        <f t="shared" si="95"/>
        <v>Threatened</v>
      </c>
      <c r="AC2037" s="11" t="s">
        <v>508</v>
      </c>
      <c r="AD2037" s="13" t="s">
        <v>2373</v>
      </c>
      <c r="AE2037" s="11" t="s">
        <v>1142</v>
      </c>
    </row>
    <row r="2038" spans="1:31">
      <c r="A2038" s="9" t="s">
        <v>1435</v>
      </c>
      <c r="B2038" s="15" t="s">
        <v>2415</v>
      </c>
      <c r="C2038" s="9">
        <v>2012</v>
      </c>
      <c r="D2038" s="11" t="str">
        <f t="shared" si="93"/>
        <v>Threatened</v>
      </c>
      <c r="E2038" s="11" t="s">
        <v>506</v>
      </c>
      <c r="F2038" s="11" t="s">
        <v>126</v>
      </c>
      <c r="G2038" s="9" t="s">
        <v>148</v>
      </c>
      <c r="H2038" s="12" t="s">
        <v>2735</v>
      </c>
      <c r="I2038" s="12" t="s">
        <v>2735</v>
      </c>
      <c r="J2038" s="12" t="s">
        <v>1939</v>
      </c>
      <c r="S2038" s="12" t="s">
        <v>676</v>
      </c>
      <c r="V2038" s="12" t="s">
        <v>243</v>
      </c>
      <c r="Y2038" s="12" t="str">
        <f t="shared" si="94"/>
        <v>CD, RF, Sp</v>
      </c>
      <c r="Z2038" s="9">
        <v>2008</v>
      </c>
      <c r="AA2038" s="15" t="s">
        <v>1381</v>
      </c>
      <c r="AB2038" s="11" t="str">
        <f t="shared" si="95"/>
        <v>Threatened</v>
      </c>
      <c r="AC2038" s="11" t="s">
        <v>506</v>
      </c>
      <c r="AD2038" s="13" t="s">
        <v>2373</v>
      </c>
      <c r="AE2038" s="11" t="s">
        <v>1142</v>
      </c>
    </row>
    <row r="2039" spans="1:31">
      <c r="A2039" s="9" t="s">
        <v>1435</v>
      </c>
      <c r="B2039" s="15" t="s">
        <v>1383</v>
      </c>
      <c r="C2039" s="9">
        <v>2012</v>
      </c>
      <c r="D2039" s="11" t="str">
        <f t="shared" si="93"/>
        <v>At Risk</v>
      </c>
      <c r="E2039" s="11" t="s">
        <v>725</v>
      </c>
      <c r="F2039" s="11" t="s">
        <v>317</v>
      </c>
      <c r="G2039" s="9" t="s">
        <v>155</v>
      </c>
      <c r="H2039" s="12" t="s">
        <v>2735</v>
      </c>
      <c r="I2039" s="12" t="s">
        <v>2735</v>
      </c>
      <c r="Q2039" s="12" t="s">
        <v>843</v>
      </c>
      <c r="Y2039" s="12" t="str">
        <f t="shared" si="94"/>
        <v>OL</v>
      </c>
      <c r="Z2039" s="9">
        <v>2008</v>
      </c>
      <c r="AA2039" s="15" t="s">
        <v>1383</v>
      </c>
      <c r="AB2039" s="11" t="str">
        <f t="shared" si="95"/>
        <v>At Risk</v>
      </c>
      <c r="AC2039" s="11" t="s">
        <v>725</v>
      </c>
      <c r="AD2039" s="13" t="s">
        <v>2373</v>
      </c>
      <c r="AE2039" s="11" t="s">
        <v>1142</v>
      </c>
    </row>
    <row r="2040" spans="1:31" ht="25.5">
      <c r="A2040" s="9" t="s">
        <v>1435</v>
      </c>
      <c r="B2040" s="15" t="s">
        <v>1382</v>
      </c>
      <c r="C2040" s="9">
        <v>2012</v>
      </c>
      <c r="D2040" s="11" t="str">
        <f t="shared" si="93"/>
        <v>At Risk</v>
      </c>
      <c r="E2040" s="11" t="s">
        <v>725</v>
      </c>
      <c r="F2040" s="11" t="s">
        <v>317</v>
      </c>
      <c r="G2040" s="9" t="s">
        <v>155</v>
      </c>
      <c r="H2040" s="12" t="s">
        <v>2735</v>
      </c>
      <c r="I2040" s="12" t="s">
        <v>2735</v>
      </c>
      <c r="Q2040" s="12" t="s">
        <v>843</v>
      </c>
      <c r="V2040" s="12" t="s">
        <v>243</v>
      </c>
      <c r="Y2040" s="12" t="str">
        <f t="shared" si="94"/>
        <v>OL, Sp</v>
      </c>
      <c r="Z2040" s="9">
        <v>2008</v>
      </c>
      <c r="AA2040" s="15" t="s">
        <v>1382</v>
      </c>
      <c r="AB2040" s="11" t="str">
        <f t="shared" si="95"/>
        <v>At Risk</v>
      </c>
      <c r="AC2040" s="11" t="s">
        <v>725</v>
      </c>
      <c r="AD2040" s="13" t="s">
        <v>2373</v>
      </c>
      <c r="AE2040" s="11" t="s">
        <v>1142</v>
      </c>
    </row>
    <row r="2041" spans="1:31">
      <c r="A2041" s="9" t="s">
        <v>1435</v>
      </c>
      <c r="B2041" s="15" t="s">
        <v>1384</v>
      </c>
      <c r="C2041" s="9">
        <v>2012</v>
      </c>
      <c r="D2041" s="11" t="str">
        <f t="shared" si="93"/>
        <v>Not Threatened</v>
      </c>
      <c r="E2041" s="11" t="s">
        <v>1518</v>
      </c>
      <c r="F2041" s="11" t="s">
        <v>317</v>
      </c>
      <c r="G2041" s="9" t="s">
        <v>155</v>
      </c>
      <c r="H2041" s="12" t="s">
        <v>2735</v>
      </c>
      <c r="I2041" s="12" t="s">
        <v>2735</v>
      </c>
      <c r="Y2041" s="12" t="str">
        <f t="shared" si="94"/>
        <v/>
      </c>
      <c r="Z2041" s="9">
        <v>2008</v>
      </c>
      <c r="AA2041" s="15" t="s">
        <v>1384</v>
      </c>
      <c r="AB2041" s="11" t="str">
        <f t="shared" si="95"/>
        <v>Not Threatened</v>
      </c>
      <c r="AC2041" s="11" t="s">
        <v>1518</v>
      </c>
      <c r="AD2041" s="13" t="s">
        <v>2373</v>
      </c>
      <c r="AE2041" s="11" t="s">
        <v>1142</v>
      </c>
    </row>
    <row r="2042" spans="1:31">
      <c r="A2042" s="9" t="s">
        <v>1435</v>
      </c>
      <c r="B2042" s="15" t="s">
        <v>1385</v>
      </c>
      <c r="C2042" s="9">
        <v>2012</v>
      </c>
      <c r="D2042" s="11" t="str">
        <f t="shared" si="93"/>
        <v>Not Threatened</v>
      </c>
      <c r="E2042" s="11" t="s">
        <v>1518</v>
      </c>
      <c r="F2042" s="11" t="s">
        <v>317</v>
      </c>
      <c r="G2042" s="9" t="s">
        <v>155</v>
      </c>
      <c r="H2042" s="12" t="s">
        <v>2735</v>
      </c>
      <c r="I2042" s="12" t="s">
        <v>2735</v>
      </c>
      <c r="Y2042" s="12" t="str">
        <f t="shared" si="94"/>
        <v/>
      </c>
      <c r="Z2042" s="9">
        <v>2008</v>
      </c>
      <c r="AA2042" s="15" t="s">
        <v>1385</v>
      </c>
      <c r="AB2042" s="11" t="str">
        <f t="shared" si="95"/>
        <v>Not Threatened</v>
      </c>
      <c r="AC2042" s="11" t="s">
        <v>1518</v>
      </c>
      <c r="AD2042" s="13" t="s">
        <v>2373</v>
      </c>
      <c r="AE2042" s="11" t="s">
        <v>1142</v>
      </c>
    </row>
    <row r="2043" spans="1:31">
      <c r="A2043" s="9" t="s">
        <v>1435</v>
      </c>
      <c r="B2043" s="15" t="s">
        <v>1386</v>
      </c>
      <c r="C2043" s="9">
        <v>2012</v>
      </c>
      <c r="D2043" s="11" t="str">
        <f t="shared" si="93"/>
        <v>Threatened</v>
      </c>
      <c r="E2043" s="11" t="s">
        <v>799</v>
      </c>
      <c r="F2043" s="11" t="s">
        <v>2867</v>
      </c>
      <c r="G2043" s="9" t="s">
        <v>317</v>
      </c>
      <c r="H2043" s="12" t="s">
        <v>2736</v>
      </c>
      <c r="I2043" s="12" t="s">
        <v>2739</v>
      </c>
      <c r="Q2043" s="12" t="s">
        <v>843</v>
      </c>
      <c r="S2043" s="12" t="s">
        <v>676</v>
      </c>
      <c r="V2043" s="12" t="s">
        <v>243</v>
      </c>
      <c r="Y2043" s="12" t="str">
        <f t="shared" si="94"/>
        <v>OL, RF, Sp</v>
      </c>
      <c r="Z2043" s="9">
        <v>2008</v>
      </c>
      <c r="AA2043" s="15" t="s">
        <v>1386</v>
      </c>
      <c r="AB2043" s="11" t="str">
        <f t="shared" si="95"/>
        <v>Threatened</v>
      </c>
      <c r="AC2043" s="11" t="s">
        <v>506</v>
      </c>
      <c r="AD2043" s="13" t="s">
        <v>2373</v>
      </c>
      <c r="AE2043" s="11" t="s">
        <v>1142</v>
      </c>
    </row>
    <row r="2044" spans="1:31">
      <c r="A2044" s="9" t="s">
        <v>1435</v>
      </c>
      <c r="B2044" s="15" t="s">
        <v>1592</v>
      </c>
      <c r="C2044" s="9">
        <v>2012</v>
      </c>
      <c r="D2044" s="11" t="str">
        <f t="shared" si="93"/>
        <v>Not Threatened</v>
      </c>
      <c r="E2044" s="11" t="s">
        <v>1518</v>
      </c>
      <c r="F2044" s="11" t="s">
        <v>317</v>
      </c>
      <c r="G2044" s="9" t="s">
        <v>155</v>
      </c>
      <c r="H2044" s="12" t="s">
        <v>2735</v>
      </c>
      <c r="I2044" s="12" t="s">
        <v>2735</v>
      </c>
      <c r="Y2044" s="12" t="str">
        <f t="shared" si="94"/>
        <v/>
      </c>
      <c r="Z2044" s="9">
        <v>2008</v>
      </c>
      <c r="AA2044" s="15" t="s">
        <v>1592</v>
      </c>
      <c r="AB2044" s="11" t="str">
        <f t="shared" si="95"/>
        <v>Not Threatened</v>
      </c>
      <c r="AC2044" s="11" t="s">
        <v>1518</v>
      </c>
      <c r="AD2044" s="13" t="s">
        <v>2373</v>
      </c>
      <c r="AE2044" s="11" t="s">
        <v>1142</v>
      </c>
    </row>
    <row r="2045" spans="1:31">
      <c r="A2045" s="9" t="s">
        <v>1435</v>
      </c>
      <c r="B2045" s="15" t="s">
        <v>1593</v>
      </c>
      <c r="C2045" s="9">
        <v>2012</v>
      </c>
      <c r="D2045" s="11" t="str">
        <f t="shared" si="93"/>
        <v>Threatened</v>
      </c>
      <c r="E2045" s="11" t="s">
        <v>508</v>
      </c>
      <c r="F2045" s="11" t="s">
        <v>2849</v>
      </c>
      <c r="G2045" s="9" t="s">
        <v>155</v>
      </c>
      <c r="H2045" s="12" t="s">
        <v>2735</v>
      </c>
      <c r="I2045" s="12" t="s">
        <v>2735</v>
      </c>
      <c r="J2045" s="12" t="s">
        <v>1939</v>
      </c>
      <c r="P2045" s="12" t="s">
        <v>2218</v>
      </c>
      <c r="R2045" s="12" t="s">
        <v>1937</v>
      </c>
      <c r="Y2045" s="12" t="str">
        <f t="shared" si="94"/>
        <v>CD, Inc, PD</v>
      </c>
      <c r="Z2045" s="9">
        <v>2008</v>
      </c>
      <c r="AA2045" s="15" t="s">
        <v>1593</v>
      </c>
      <c r="AB2045" s="11" t="str">
        <f t="shared" si="95"/>
        <v>Threatened</v>
      </c>
      <c r="AC2045" s="11" t="s">
        <v>508</v>
      </c>
      <c r="AD2045" s="13" t="s">
        <v>2373</v>
      </c>
      <c r="AE2045" s="11" t="s">
        <v>1142</v>
      </c>
    </row>
    <row r="2046" spans="1:31">
      <c r="A2046" s="9" t="s">
        <v>1435</v>
      </c>
      <c r="B2046" s="15" t="s">
        <v>1594</v>
      </c>
      <c r="C2046" s="9">
        <v>2012</v>
      </c>
      <c r="D2046" s="11" t="str">
        <f t="shared" si="93"/>
        <v>Not Threatened</v>
      </c>
      <c r="E2046" s="11" t="s">
        <v>1518</v>
      </c>
      <c r="F2046" s="11" t="s">
        <v>317</v>
      </c>
      <c r="G2046" s="9" t="s">
        <v>155</v>
      </c>
      <c r="H2046" s="12" t="s">
        <v>2735</v>
      </c>
      <c r="I2046" s="12" t="s">
        <v>2735</v>
      </c>
      <c r="Y2046" s="12" t="str">
        <f t="shared" si="94"/>
        <v/>
      </c>
      <c r="Z2046" s="9">
        <v>2008</v>
      </c>
      <c r="AA2046" s="15" t="s">
        <v>1594</v>
      </c>
      <c r="AB2046" s="11" t="str">
        <f t="shared" si="95"/>
        <v>Not Threatened</v>
      </c>
      <c r="AC2046" s="11" t="s">
        <v>1518</v>
      </c>
      <c r="AD2046" s="13" t="s">
        <v>2373</v>
      </c>
      <c r="AE2046" s="11" t="s">
        <v>1142</v>
      </c>
    </row>
    <row r="2047" spans="1:31">
      <c r="A2047" s="9" t="s">
        <v>1435</v>
      </c>
      <c r="B2047" s="15" t="s">
        <v>1595</v>
      </c>
      <c r="C2047" s="9">
        <v>2012</v>
      </c>
      <c r="D2047" s="11" t="str">
        <f t="shared" si="93"/>
        <v>At Risk</v>
      </c>
      <c r="E2047" s="11" t="s">
        <v>725</v>
      </c>
      <c r="F2047" s="11" t="s">
        <v>317</v>
      </c>
      <c r="G2047" s="9" t="s">
        <v>155</v>
      </c>
      <c r="H2047" s="12" t="s">
        <v>2735</v>
      </c>
      <c r="I2047" s="12" t="s">
        <v>2735</v>
      </c>
      <c r="V2047" s="12" t="s">
        <v>243</v>
      </c>
      <c r="Y2047" s="12" t="str">
        <f t="shared" si="94"/>
        <v>Sp</v>
      </c>
      <c r="Z2047" s="9">
        <v>2008</v>
      </c>
      <c r="AA2047" s="15" t="s">
        <v>1595</v>
      </c>
      <c r="AB2047" s="11" t="str">
        <f t="shared" si="95"/>
        <v>At Risk</v>
      </c>
      <c r="AC2047" s="11" t="s">
        <v>725</v>
      </c>
      <c r="AD2047" s="13" t="s">
        <v>2373</v>
      </c>
      <c r="AE2047" s="11" t="s">
        <v>1142</v>
      </c>
    </row>
    <row r="2048" spans="1:31">
      <c r="A2048" s="9" t="s">
        <v>1435</v>
      </c>
      <c r="B2048" s="15" t="s">
        <v>1136</v>
      </c>
      <c r="C2048" s="9">
        <v>2012</v>
      </c>
      <c r="D2048" s="11" t="str">
        <f t="shared" si="93"/>
        <v>Not Threatened</v>
      </c>
      <c r="E2048" s="11" t="s">
        <v>1518</v>
      </c>
      <c r="F2048" s="11" t="s">
        <v>317</v>
      </c>
      <c r="G2048" s="9" t="s">
        <v>155</v>
      </c>
      <c r="H2048" s="12" t="s">
        <v>2735</v>
      </c>
      <c r="I2048" s="12" t="s">
        <v>2735</v>
      </c>
      <c r="Y2048" s="12" t="str">
        <f t="shared" si="94"/>
        <v/>
      </c>
      <c r="Z2048" s="9">
        <v>2008</v>
      </c>
      <c r="AA2048" s="15" t="s">
        <v>1136</v>
      </c>
      <c r="AB2048" s="11" t="str">
        <f t="shared" si="95"/>
        <v>Not Threatened</v>
      </c>
      <c r="AC2048" s="11" t="s">
        <v>1518</v>
      </c>
      <c r="AD2048" s="13" t="s">
        <v>2373</v>
      </c>
      <c r="AE2048" s="11" t="s">
        <v>1999</v>
      </c>
    </row>
    <row r="2049" spans="1:31">
      <c r="A2049" s="9" t="s">
        <v>1435</v>
      </c>
      <c r="B2049" s="15" t="s">
        <v>146</v>
      </c>
      <c r="C2049" s="9">
        <v>2012</v>
      </c>
      <c r="D2049" s="11" t="str">
        <f t="shared" si="93"/>
        <v>Not Threatened</v>
      </c>
      <c r="E2049" s="11" t="s">
        <v>1518</v>
      </c>
      <c r="F2049" s="11" t="s">
        <v>317</v>
      </c>
      <c r="G2049" s="9" t="s">
        <v>155</v>
      </c>
      <c r="H2049" s="12" t="s">
        <v>2735</v>
      </c>
      <c r="I2049" s="12" t="s">
        <v>2735</v>
      </c>
      <c r="Y2049" s="12" t="str">
        <f t="shared" si="94"/>
        <v/>
      </c>
      <c r="Z2049" s="9">
        <v>2008</v>
      </c>
      <c r="AA2049" s="15" t="s">
        <v>1158</v>
      </c>
      <c r="AB2049" s="11" t="str">
        <f t="shared" si="95"/>
        <v>Not Threatened</v>
      </c>
      <c r="AC2049" s="11" t="s">
        <v>1518</v>
      </c>
      <c r="AD2049" s="13" t="s">
        <v>2373</v>
      </c>
      <c r="AE2049" s="11" t="s">
        <v>1999</v>
      </c>
    </row>
    <row r="2050" spans="1:31" ht="25.5">
      <c r="A2050" s="9" t="s">
        <v>1435</v>
      </c>
      <c r="B2050" s="15" t="s">
        <v>1159</v>
      </c>
      <c r="C2050" s="9">
        <v>2012</v>
      </c>
      <c r="D2050" s="11" t="str">
        <f t="shared" ref="D2050:D2113" si="96">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2050" s="11" t="s">
        <v>1543</v>
      </c>
      <c r="F2050" s="11" t="s">
        <v>1799</v>
      </c>
      <c r="G2050" s="9" t="s">
        <v>151</v>
      </c>
      <c r="H2050" s="12" t="s">
        <v>2735</v>
      </c>
      <c r="I2050" s="12" t="s">
        <v>2735</v>
      </c>
      <c r="J2050" s="12" t="s">
        <v>1939</v>
      </c>
      <c r="O2050" s="12" t="s">
        <v>726</v>
      </c>
      <c r="Y2050" s="12" t="str">
        <f t="shared" si="94"/>
        <v>CD, IE</v>
      </c>
      <c r="Z2050" s="9">
        <v>2008</v>
      </c>
      <c r="AA2050" s="15" t="s">
        <v>1159</v>
      </c>
      <c r="AB2050" s="11" t="str">
        <f t="shared" si="95"/>
        <v>At Risk</v>
      </c>
      <c r="AC2050" s="11" t="s">
        <v>1543</v>
      </c>
      <c r="AD2050" s="13" t="s">
        <v>2373</v>
      </c>
      <c r="AE2050" s="11" t="s">
        <v>1999</v>
      </c>
    </row>
    <row r="2051" spans="1:31">
      <c r="A2051" s="9" t="s">
        <v>1435</v>
      </c>
      <c r="B2051" s="15" t="s">
        <v>1177</v>
      </c>
      <c r="C2051" s="9">
        <v>2012</v>
      </c>
      <c r="D2051" s="11" t="str">
        <f t="shared" si="96"/>
        <v>At Risk</v>
      </c>
      <c r="E2051" s="11" t="s">
        <v>1544</v>
      </c>
      <c r="F2051" s="11" t="s">
        <v>1038</v>
      </c>
      <c r="G2051" s="9" t="s">
        <v>151</v>
      </c>
      <c r="H2051" s="12" t="s">
        <v>2736</v>
      </c>
      <c r="I2051" s="12" t="s">
        <v>2739</v>
      </c>
      <c r="X2051" s="12" t="s">
        <v>795</v>
      </c>
      <c r="Y2051" s="12" t="str">
        <f t="shared" ref="Y2051:Y2114" si="97">SUBSTITUTE(TRIM(J2051&amp;" "&amp;K2051&amp;" "&amp;L2051&amp;" "&amp;M2051&amp;" "&amp;N2051&amp;" "&amp;O2051&amp;" "&amp;P2051&amp;" "&amp;Q2051&amp;" "&amp;R2051&amp;" "&amp;S2051&amp;" "&amp;T2051&amp;" "&amp;U2051&amp;" "&amp;V2051&amp;" "&amp;W2051&amp;" "&amp;X2051)," ",", ")</f>
        <v>TO</v>
      </c>
      <c r="Z2051" s="9">
        <v>2008</v>
      </c>
      <c r="AA2051" s="15" t="s">
        <v>1744</v>
      </c>
      <c r="AB2051" s="11" t="str">
        <f t="shared" si="95"/>
        <v>Not Threatened</v>
      </c>
      <c r="AC2051" s="11" t="s">
        <v>1518</v>
      </c>
      <c r="AD2051" s="13" t="s">
        <v>2373</v>
      </c>
      <c r="AE2051" s="11" t="s">
        <v>1148</v>
      </c>
    </row>
    <row r="2052" spans="1:31">
      <c r="A2052" s="9" t="s">
        <v>1435</v>
      </c>
      <c r="B2052" s="23" t="s">
        <v>2454</v>
      </c>
      <c r="C2052" s="9">
        <v>2012</v>
      </c>
      <c r="D2052" s="11" t="str">
        <f t="shared" si="96"/>
        <v>At Risk</v>
      </c>
      <c r="E2052" s="11" t="s">
        <v>725</v>
      </c>
      <c r="F2052" s="11" t="s">
        <v>317</v>
      </c>
      <c r="G2052" s="9" t="s">
        <v>155</v>
      </c>
      <c r="H2052" s="12" t="s">
        <v>2735</v>
      </c>
      <c r="I2052" s="12" t="s">
        <v>2735</v>
      </c>
      <c r="L2052" s="12" t="s">
        <v>1784</v>
      </c>
      <c r="O2052" s="12" t="s">
        <v>726</v>
      </c>
      <c r="T2052" s="12" t="s">
        <v>802</v>
      </c>
      <c r="Y2052" s="12" t="str">
        <f t="shared" si="97"/>
        <v>DP, IE, RR</v>
      </c>
      <c r="Z2052" s="9">
        <v>2008</v>
      </c>
      <c r="AA2052" s="23" t="s">
        <v>2454</v>
      </c>
      <c r="AB2052" s="11" t="str">
        <f t="shared" si="95"/>
        <v>At Risk</v>
      </c>
      <c r="AC2052" s="11" t="s">
        <v>725</v>
      </c>
      <c r="AD2052" s="13" t="s">
        <v>2373</v>
      </c>
      <c r="AE2052" s="11" t="s">
        <v>202</v>
      </c>
    </row>
    <row r="2053" spans="1:31">
      <c r="A2053" s="9" t="s">
        <v>1435</v>
      </c>
      <c r="B2053" s="23" t="s">
        <v>2455</v>
      </c>
      <c r="C2053" s="9">
        <v>2012</v>
      </c>
      <c r="D2053" s="11" t="str">
        <f t="shared" si="96"/>
        <v>Not Threatened</v>
      </c>
      <c r="E2053" s="11" t="s">
        <v>1518</v>
      </c>
      <c r="F2053" s="11" t="s">
        <v>317</v>
      </c>
      <c r="G2053" s="9" t="s">
        <v>155</v>
      </c>
      <c r="H2053" s="12" t="s">
        <v>2735</v>
      </c>
      <c r="I2053" s="12" t="s">
        <v>2735</v>
      </c>
      <c r="Y2053" s="12" t="str">
        <f t="shared" si="97"/>
        <v/>
      </c>
      <c r="Z2053" s="9">
        <v>2008</v>
      </c>
      <c r="AA2053" s="23" t="s">
        <v>2455</v>
      </c>
      <c r="AB2053" s="11" t="str">
        <f t="shared" ref="AB2053:AB2116" si="9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053" s="11" t="s">
        <v>1518</v>
      </c>
      <c r="AD2053" s="13" t="s">
        <v>2373</v>
      </c>
      <c r="AE2053" s="11" t="s">
        <v>202</v>
      </c>
    </row>
    <row r="2054" spans="1:31">
      <c r="A2054" s="9" t="s">
        <v>1435</v>
      </c>
      <c r="B2054" s="23" t="s">
        <v>2456</v>
      </c>
      <c r="C2054" s="9">
        <v>2012</v>
      </c>
      <c r="D2054" s="11" t="str">
        <f t="shared" si="96"/>
        <v>Not Threatened</v>
      </c>
      <c r="E2054" s="11" t="s">
        <v>1518</v>
      </c>
      <c r="F2054" s="11" t="s">
        <v>317</v>
      </c>
      <c r="G2054" s="9" t="s">
        <v>155</v>
      </c>
      <c r="H2054" s="12" t="s">
        <v>2735</v>
      </c>
      <c r="I2054" s="12" t="s">
        <v>2735</v>
      </c>
      <c r="Y2054" s="12" t="str">
        <f t="shared" si="97"/>
        <v/>
      </c>
      <c r="Z2054" s="9">
        <v>2008</v>
      </c>
      <c r="AA2054" s="23" t="s">
        <v>2456</v>
      </c>
      <c r="AB2054" s="11" t="str">
        <f t="shared" si="98"/>
        <v>Not Threatened</v>
      </c>
      <c r="AC2054" s="11" t="s">
        <v>1518</v>
      </c>
      <c r="AD2054" s="13" t="s">
        <v>2373</v>
      </c>
      <c r="AE2054" s="11" t="s">
        <v>202</v>
      </c>
    </row>
    <row r="2055" spans="1:31">
      <c r="A2055" s="9" t="s">
        <v>1435</v>
      </c>
      <c r="B2055" s="23" t="s">
        <v>2457</v>
      </c>
      <c r="C2055" s="9">
        <v>2012</v>
      </c>
      <c r="D2055" s="11" t="str">
        <f t="shared" si="96"/>
        <v>At Risk</v>
      </c>
      <c r="E2055" s="11" t="s">
        <v>725</v>
      </c>
      <c r="F2055" s="11" t="s">
        <v>317</v>
      </c>
      <c r="G2055" s="9" t="s">
        <v>155</v>
      </c>
      <c r="H2055" s="12" t="s">
        <v>2735</v>
      </c>
      <c r="I2055" s="12" t="s">
        <v>2735</v>
      </c>
      <c r="L2055" s="12" t="s">
        <v>1784</v>
      </c>
      <c r="T2055" s="12" t="s">
        <v>802</v>
      </c>
      <c r="V2055" s="12" t="s">
        <v>243</v>
      </c>
      <c r="Y2055" s="12" t="str">
        <f t="shared" si="97"/>
        <v>DP, RR, Sp</v>
      </c>
      <c r="Z2055" s="9">
        <v>2008</v>
      </c>
      <c r="AA2055" s="23" t="s">
        <v>2457</v>
      </c>
      <c r="AB2055" s="11" t="str">
        <f t="shared" si="98"/>
        <v>At Risk</v>
      </c>
      <c r="AC2055" s="11" t="s">
        <v>725</v>
      </c>
      <c r="AD2055" s="13" t="s">
        <v>2373</v>
      </c>
      <c r="AE2055" s="11" t="s">
        <v>202</v>
      </c>
    </row>
    <row r="2056" spans="1:31">
      <c r="A2056" s="9" t="s">
        <v>1435</v>
      </c>
      <c r="B2056" s="15" t="s">
        <v>2458</v>
      </c>
      <c r="C2056" s="9">
        <v>2012</v>
      </c>
      <c r="D2056" s="11" t="str">
        <f t="shared" si="96"/>
        <v>At Risk</v>
      </c>
      <c r="E2056" s="11" t="s">
        <v>725</v>
      </c>
      <c r="F2056" s="11" t="s">
        <v>317</v>
      </c>
      <c r="G2056" s="9" t="s">
        <v>155</v>
      </c>
      <c r="H2056" s="12" t="s">
        <v>2735</v>
      </c>
      <c r="I2056" s="12" t="s">
        <v>2735</v>
      </c>
      <c r="T2056" s="12" t="s">
        <v>802</v>
      </c>
      <c r="V2056" s="12" t="s">
        <v>243</v>
      </c>
      <c r="Y2056" s="12" t="str">
        <f t="shared" si="97"/>
        <v>RR, Sp</v>
      </c>
      <c r="Z2056" s="9">
        <v>2008</v>
      </c>
      <c r="AA2056" s="14" t="s">
        <v>2817</v>
      </c>
      <c r="AB2056" s="11" t="str">
        <f t="shared" si="98"/>
        <v>At Risk</v>
      </c>
      <c r="AC2056" s="11" t="s">
        <v>725</v>
      </c>
      <c r="AD2056" s="13" t="s">
        <v>2373</v>
      </c>
      <c r="AE2056" s="11" t="s">
        <v>202</v>
      </c>
    </row>
    <row r="2057" spans="1:31">
      <c r="A2057" s="9" t="s">
        <v>1435</v>
      </c>
      <c r="B2057" s="23" t="s">
        <v>2459</v>
      </c>
      <c r="C2057" s="9">
        <v>2012</v>
      </c>
      <c r="D2057" s="11" t="str">
        <f t="shared" si="96"/>
        <v>Not Threatened</v>
      </c>
      <c r="E2057" s="11" t="s">
        <v>1518</v>
      </c>
      <c r="F2057" s="11" t="s">
        <v>317</v>
      </c>
      <c r="G2057" s="9" t="s">
        <v>155</v>
      </c>
      <c r="H2057" s="12" t="s">
        <v>2735</v>
      </c>
      <c r="I2057" s="12" t="s">
        <v>2735</v>
      </c>
      <c r="Y2057" s="12" t="str">
        <f t="shared" si="97"/>
        <v/>
      </c>
      <c r="Z2057" s="9">
        <v>2008</v>
      </c>
      <c r="AA2057" s="23" t="s">
        <v>2459</v>
      </c>
      <c r="AB2057" s="11" t="str">
        <f t="shared" si="98"/>
        <v>Not Threatened</v>
      </c>
      <c r="AC2057" s="11" t="s">
        <v>1518</v>
      </c>
      <c r="AD2057" s="13" t="s">
        <v>2373</v>
      </c>
      <c r="AE2057" s="11" t="s">
        <v>202</v>
      </c>
    </row>
    <row r="2058" spans="1:31">
      <c r="A2058" s="9" t="s">
        <v>1435</v>
      </c>
      <c r="B2058" s="15" t="s">
        <v>2067</v>
      </c>
      <c r="C2058" s="9">
        <v>2012</v>
      </c>
      <c r="D2058" s="11" t="str">
        <f t="shared" si="96"/>
        <v>Not Threatened</v>
      </c>
      <c r="E2058" s="11" t="s">
        <v>1518</v>
      </c>
      <c r="F2058" s="11" t="s">
        <v>317</v>
      </c>
      <c r="G2058" s="9" t="s">
        <v>155</v>
      </c>
      <c r="H2058" s="12" t="s">
        <v>2735</v>
      </c>
      <c r="I2058" s="12" t="s">
        <v>2735</v>
      </c>
      <c r="Y2058" s="12" t="str">
        <f t="shared" si="97"/>
        <v/>
      </c>
      <c r="Z2058" s="9">
        <v>2008</v>
      </c>
      <c r="AA2058" s="14" t="s">
        <v>775</v>
      </c>
      <c r="AB2058" s="11" t="str">
        <f t="shared" si="98"/>
        <v>Not Threatened</v>
      </c>
      <c r="AC2058" s="11" t="s">
        <v>1518</v>
      </c>
      <c r="AD2058" s="13" t="s">
        <v>2373</v>
      </c>
      <c r="AE2058" s="11" t="s">
        <v>202</v>
      </c>
    </row>
    <row r="2059" spans="1:31">
      <c r="A2059" s="9" t="s">
        <v>1435</v>
      </c>
      <c r="B2059" s="15" t="s">
        <v>2068</v>
      </c>
      <c r="C2059" s="9">
        <v>2012</v>
      </c>
      <c r="D2059" s="11" t="str">
        <f t="shared" si="96"/>
        <v>Not Threatened</v>
      </c>
      <c r="E2059" s="11" t="s">
        <v>1518</v>
      </c>
      <c r="F2059" s="11" t="s">
        <v>317</v>
      </c>
      <c r="G2059" s="9" t="s">
        <v>155</v>
      </c>
      <c r="H2059" s="12" t="s">
        <v>2735</v>
      </c>
      <c r="I2059" s="12" t="s">
        <v>2735</v>
      </c>
      <c r="Y2059" s="12" t="str">
        <f t="shared" si="97"/>
        <v/>
      </c>
      <c r="Z2059" s="9">
        <v>2008</v>
      </c>
      <c r="AA2059" s="15" t="s">
        <v>2068</v>
      </c>
      <c r="AB2059" s="11" t="str">
        <f t="shared" si="98"/>
        <v>Not Threatened</v>
      </c>
      <c r="AC2059" s="11" t="s">
        <v>1518</v>
      </c>
      <c r="AD2059" s="13" t="s">
        <v>2373</v>
      </c>
      <c r="AE2059" s="11" t="s">
        <v>202</v>
      </c>
    </row>
    <row r="2060" spans="1:31">
      <c r="A2060" s="9" t="s">
        <v>1435</v>
      </c>
      <c r="B2060" s="15" t="s">
        <v>2069</v>
      </c>
      <c r="C2060" s="9">
        <v>2012</v>
      </c>
      <c r="D2060" s="11" t="str">
        <f t="shared" si="96"/>
        <v>At Risk</v>
      </c>
      <c r="E2060" s="11" t="s">
        <v>725</v>
      </c>
      <c r="F2060" s="11" t="s">
        <v>317</v>
      </c>
      <c r="G2060" s="9" t="s">
        <v>155</v>
      </c>
      <c r="H2060" s="12" t="s">
        <v>2735</v>
      </c>
      <c r="I2060" s="12" t="s">
        <v>2735</v>
      </c>
      <c r="T2060" s="12" t="s">
        <v>802</v>
      </c>
      <c r="U2060" s="12" t="s">
        <v>319</v>
      </c>
      <c r="Y2060" s="12" t="str">
        <f t="shared" si="97"/>
        <v>RR, SO</v>
      </c>
      <c r="Z2060" s="9">
        <v>2008</v>
      </c>
      <c r="AA2060" s="15" t="s">
        <v>2069</v>
      </c>
      <c r="AB2060" s="11" t="str">
        <f t="shared" si="98"/>
        <v>At Risk</v>
      </c>
      <c r="AC2060" s="11" t="s">
        <v>725</v>
      </c>
      <c r="AD2060" s="13" t="s">
        <v>2373</v>
      </c>
      <c r="AE2060" s="11" t="s">
        <v>202</v>
      </c>
    </row>
    <row r="2061" spans="1:31">
      <c r="A2061" s="9" t="s">
        <v>1435</v>
      </c>
      <c r="B2061" s="15" t="s">
        <v>298</v>
      </c>
      <c r="C2061" s="9">
        <v>2012</v>
      </c>
      <c r="D2061" s="11" t="str">
        <f t="shared" si="96"/>
        <v>Not Threatened</v>
      </c>
      <c r="E2061" s="11" t="s">
        <v>1518</v>
      </c>
      <c r="F2061" s="11" t="s">
        <v>317</v>
      </c>
      <c r="G2061" s="9" t="s">
        <v>155</v>
      </c>
      <c r="H2061" s="12" t="s">
        <v>959</v>
      </c>
      <c r="I2061" s="12" t="s">
        <v>959</v>
      </c>
      <c r="Y2061" s="12" t="str">
        <f t="shared" si="97"/>
        <v/>
      </c>
      <c r="Z2061" s="9">
        <v>2008</v>
      </c>
      <c r="AA2061" s="11" t="s">
        <v>1598</v>
      </c>
      <c r="AB2061" s="11" t="str">
        <f t="shared" si="98"/>
        <v>—</v>
      </c>
      <c r="AC2061" s="11" t="s">
        <v>1598</v>
      </c>
      <c r="AD2061" s="13" t="s">
        <v>2373</v>
      </c>
      <c r="AE2061" s="11" t="s">
        <v>202</v>
      </c>
    </row>
    <row r="2062" spans="1:31">
      <c r="A2062" s="9" t="s">
        <v>1435</v>
      </c>
      <c r="B2062" s="15" t="s">
        <v>2070</v>
      </c>
      <c r="C2062" s="9">
        <v>2012</v>
      </c>
      <c r="D2062" s="11" t="str">
        <f t="shared" si="96"/>
        <v>Not Threatened</v>
      </c>
      <c r="E2062" s="11" t="s">
        <v>1518</v>
      </c>
      <c r="F2062" s="11" t="s">
        <v>317</v>
      </c>
      <c r="G2062" s="9" t="s">
        <v>155</v>
      </c>
      <c r="H2062" s="12" t="s">
        <v>2735</v>
      </c>
      <c r="I2062" s="12" t="s">
        <v>2735</v>
      </c>
      <c r="Y2062" s="12" t="str">
        <f t="shared" si="97"/>
        <v/>
      </c>
      <c r="Z2062" s="9">
        <v>2008</v>
      </c>
      <c r="AA2062" s="15" t="s">
        <v>2070</v>
      </c>
      <c r="AB2062" s="11" t="str">
        <f t="shared" si="98"/>
        <v>Not Threatened</v>
      </c>
      <c r="AC2062" s="11" t="s">
        <v>1518</v>
      </c>
      <c r="AD2062" s="13" t="s">
        <v>2373</v>
      </c>
      <c r="AE2062" s="11" t="s">
        <v>202</v>
      </c>
    </row>
    <row r="2063" spans="1:31">
      <c r="A2063" s="9" t="s">
        <v>1435</v>
      </c>
      <c r="B2063" s="15" t="s">
        <v>1650</v>
      </c>
      <c r="C2063" s="9">
        <v>2012</v>
      </c>
      <c r="D2063" s="11" t="str">
        <f t="shared" si="96"/>
        <v>Non-resident Native</v>
      </c>
      <c r="E2063" s="11" t="s">
        <v>318</v>
      </c>
      <c r="F2063" s="11" t="s">
        <v>317</v>
      </c>
      <c r="G2063" s="9" t="s">
        <v>317</v>
      </c>
      <c r="H2063" s="12" t="s">
        <v>2735</v>
      </c>
      <c r="I2063" s="12" t="s">
        <v>2735</v>
      </c>
      <c r="U2063" s="12" t="s">
        <v>319</v>
      </c>
      <c r="Y2063" s="12" t="str">
        <f t="shared" si="97"/>
        <v>SO</v>
      </c>
      <c r="Z2063" s="9">
        <v>2008</v>
      </c>
      <c r="AA2063" s="15" t="s">
        <v>1650</v>
      </c>
      <c r="AB2063" s="11" t="str">
        <f t="shared" si="98"/>
        <v>Non-resident Native</v>
      </c>
      <c r="AC2063" s="11" t="s">
        <v>318</v>
      </c>
      <c r="AD2063" s="13" t="s">
        <v>2373</v>
      </c>
      <c r="AE2063" s="11" t="s">
        <v>739</v>
      </c>
    </row>
    <row r="2064" spans="1:31">
      <c r="A2064" s="9" t="s">
        <v>1435</v>
      </c>
      <c r="B2064" s="15" t="s">
        <v>2147</v>
      </c>
      <c r="C2064" s="9">
        <v>2012</v>
      </c>
      <c r="D2064" s="11" t="str">
        <f t="shared" si="96"/>
        <v>At Risk</v>
      </c>
      <c r="E2064" s="11" t="s">
        <v>725</v>
      </c>
      <c r="F2064" s="11" t="s">
        <v>317</v>
      </c>
      <c r="G2064" s="9" t="s">
        <v>155</v>
      </c>
      <c r="H2064" s="12" t="s">
        <v>2735</v>
      </c>
      <c r="I2064" s="12" t="s">
        <v>2735</v>
      </c>
      <c r="T2064" s="12" t="s">
        <v>802</v>
      </c>
      <c r="Y2064" s="12" t="str">
        <f t="shared" si="97"/>
        <v>RR</v>
      </c>
      <c r="Z2064" s="9">
        <v>2008</v>
      </c>
      <c r="AA2064" s="15" t="s">
        <v>2147</v>
      </c>
      <c r="AB2064" s="11" t="str">
        <f t="shared" si="98"/>
        <v>At Risk</v>
      </c>
      <c r="AC2064" s="11" t="s">
        <v>725</v>
      </c>
      <c r="AD2064" s="13" t="s">
        <v>2373</v>
      </c>
      <c r="AE2064" s="11" t="s">
        <v>1336</v>
      </c>
    </row>
    <row r="2065" spans="1:31">
      <c r="A2065" s="9" t="s">
        <v>1435</v>
      </c>
      <c r="B2065" s="15" t="s">
        <v>2148</v>
      </c>
      <c r="C2065" s="9">
        <v>2012</v>
      </c>
      <c r="D2065" s="11" t="str">
        <f t="shared" si="96"/>
        <v>At Risk</v>
      </c>
      <c r="E2065" s="11" t="s">
        <v>725</v>
      </c>
      <c r="F2065" s="11" t="s">
        <v>317</v>
      </c>
      <c r="G2065" s="9" t="s">
        <v>155</v>
      </c>
      <c r="H2065" s="12" t="s">
        <v>2735</v>
      </c>
      <c r="I2065" s="12" t="s">
        <v>2735</v>
      </c>
      <c r="T2065" s="12" t="s">
        <v>802</v>
      </c>
      <c r="U2065" s="12" t="s">
        <v>319</v>
      </c>
      <c r="Y2065" s="12" t="str">
        <f t="shared" si="97"/>
        <v>RR, SO</v>
      </c>
      <c r="Z2065" s="9">
        <v>2008</v>
      </c>
      <c r="AA2065" s="15" t="s">
        <v>2148</v>
      </c>
      <c r="AB2065" s="11" t="str">
        <f t="shared" si="98"/>
        <v>At Risk</v>
      </c>
      <c r="AC2065" s="11" t="s">
        <v>725</v>
      </c>
      <c r="AD2065" s="13" t="s">
        <v>2373</v>
      </c>
      <c r="AE2065" s="11" t="s">
        <v>1336</v>
      </c>
    </row>
    <row r="2066" spans="1:31">
      <c r="A2066" s="9" t="s">
        <v>1435</v>
      </c>
      <c r="B2066" s="15" t="s">
        <v>2827</v>
      </c>
      <c r="C2066" s="9">
        <v>2012</v>
      </c>
      <c r="D2066" s="11" t="str">
        <f t="shared" si="96"/>
        <v>At Risk</v>
      </c>
      <c r="E2066" s="11" t="s">
        <v>725</v>
      </c>
      <c r="F2066" s="11" t="s">
        <v>317</v>
      </c>
      <c r="G2066" s="9" t="s">
        <v>155</v>
      </c>
      <c r="H2066" s="12" t="s">
        <v>2735</v>
      </c>
      <c r="I2066" s="12" t="s">
        <v>2735</v>
      </c>
      <c r="T2066" s="12" t="s">
        <v>802</v>
      </c>
      <c r="Y2066" s="12" t="str">
        <f t="shared" si="97"/>
        <v>RR</v>
      </c>
      <c r="Z2066" s="9">
        <v>2008</v>
      </c>
      <c r="AA2066" s="15" t="s">
        <v>2149</v>
      </c>
      <c r="AB2066" s="11" t="str">
        <f t="shared" si="98"/>
        <v>At Risk</v>
      </c>
      <c r="AC2066" s="11" t="s">
        <v>725</v>
      </c>
      <c r="AD2066" s="13" t="s">
        <v>2373</v>
      </c>
      <c r="AE2066" s="11" t="s">
        <v>1336</v>
      </c>
    </row>
    <row r="2067" spans="1:31">
      <c r="A2067" s="9" t="s">
        <v>1435</v>
      </c>
      <c r="B2067" s="10" t="s">
        <v>2462</v>
      </c>
      <c r="C2067" s="9">
        <v>2012</v>
      </c>
      <c r="D2067" s="11" t="str">
        <f t="shared" si="96"/>
        <v>At Risk</v>
      </c>
      <c r="E2067" s="11" t="s">
        <v>725</v>
      </c>
      <c r="F2067" s="11" t="s">
        <v>317</v>
      </c>
      <c r="G2067" s="9" t="s">
        <v>155</v>
      </c>
      <c r="H2067" s="12" t="s">
        <v>2735</v>
      </c>
      <c r="I2067" s="12" t="s">
        <v>2735</v>
      </c>
      <c r="U2067" s="12" t="s">
        <v>319</v>
      </c>
      <c r="V2067" s="12" t="s">
        <v>243</v>
      </c>
      <c r="Y2067" s="12" t="str">
        <f t="shared" si="97"/>
        <v>SO, Sp</v>
      </c>
      <c r="Z2067" s="9">
        <v>2008</v>
      </c>
      <c r="AA2067" s="10" t="s">
        <v>2462</v>
      </c>
      <c r="AB2067" s="11" t="str">
        <f t="shared" si="98"/>
        <v>At Risk</v>
      </c>
      <c r="AC2067" s="11" t="s">
        <v>725</v>
      </c>
      <c r="AD2067" s="13" t="s">
        <v>2373</v>
      </c>
      <c r="AE2067" s="11" t="s">
        <v>1335</v>
      </c>
    </row>
    <row r="2068" spans="1:31">
      <c r="A2068" s="9" t="s">
        <v>1435</v>
      </c>
      <c r="B2068" s="10" t="s">
        <v>2206</v>
      </c>
      <c r="C2068" s="9">
        <v>2012</v>
      </c>
      <c r="D2068" s="11" t="str">
        <f t="shared" si="96"/>
        <v>Not Threatened</v>
      </c>
      <c r="E2068" s="11" t="s">
        <v>1518</v>
      </c>
      <c r="F2068" s="11" t="s">
        <v>317</v>
      </c>
      <c r="G2068" s="9" t="s">
        <v>155</v>
      </c>
      <c r="H2068" s="12" t="s">
        <v>2735</v>
      </c>
      <c r="I2068" s="12" t="s">
        <v>2735</v>
      </c>
      <c r="Y2068" s="12" t="str">
        <f t="shared" si="97"/>
        <v/>
      </c>
      <c r="Z2068" s="9">
        <v>2008</v>
      </c>
      <c r="AA2068" s="10" t="s">
        <v>2206</v>
      </c>
      <c r="AB2068" s="11" t="str">
        <f t="shared" si="98"/>
        <v>Not Threatened</v>
      </c>
      <c r="AC2068" s="11" t="s">
        <v>1518</v>
      </c>
      <c r="AD2068" s="13" t="s">
        <v>2373</v>
      </c>
      <c r="AE2068" s="11" t="s">
        <v>2233</v>
      </c>
    </row>
    <row r="2069" spans="1:31">
      <c r="A2069" s="9" t="s">
        <v>1435</v>
      </c>
      <c r="B2069" s="15" t="s">
        <v>1499</v>
      </c>
      <c r="C2069" s="9">
        <v>2012</v>
      </c>
      <c r="D2069" s="11" t="str">
        <f t="shared" si="96"/>
        <v>At Risk</v>
      </c>
      <c r="E2069" s="11" t="s">
        <v>725</v>
      </c>
      <c r="F2069" s="11" t="s">
        <v>317</v>
      </c>
      <c r="G2069" s="9" t="s">
        <v>155</v>
      </c>
      <c r="H2069" s="12" t="s">
        <v>2735</v>
      </c>
      <c r="I2069" s="12" t="s">
        <v>2735</v>
      </c>
      <c r="T2069" s="12" t="s">
        <v>802</v>
      </c>
      <c r="Y2069" s="12" t="str">
        <f t="shared" si="97"/>
        <v>RR</v>
      </c>
      <c r="Z2069" s="9">
        <v>2008</v>
      </c>
      <c r="AA2069" s="15" t="s">
        <v>1499</v>
      </c>
      <c r="AB2069" s="11" t="str">
        <f t="shared" si="98"/>
        <v>At Risk</v>
      </c>
      <c r="AC2069" s="11" t="s">
        <v>725</v>
      </c>
      <c r="AD2069" s="13" t="s">
        <v>2373</v>
      </c>
      <c r="AE2069" s="11" t="s">
        <v>1387</v>
      </c>
    </row>
    <row r="2070" spans="1:31">
      <c r="A2070" s="9" t="s">
        <v>1435</v>
      </c>
      <c r="B2070" s="15" t="s">
        <v>1500</v>
      </c>
      <c r="C2070" s="9">
        <v>2012</v>
      </c>
      <c r="D2070" s="11" t="str">
        <f t="shared" si="96"/>
        <v>At Risk</v>
      </c>
      <c r="E2070" s="11" t="s">
        <v>725</v>
      </c>
      <c r="F2070" s="11" t="s">
        <v>317</v>
      </c>
      <c r="G2070" s="9" t="s">
        <v>155</v>
      </c>
      <c r="H2070" s="12" t="s">
        <v>2735</v>
      </c>
      <c r="I2070" s="12" t="s">
        <v>2735</v>
      </c>
      <c r="T2070" s="12" t="s">
        <v>802</v>
      </c>
      <c r="V2070" s="12" t="s">
        <v>243</v>
      </c>
      <c r="Y2070" s="12" t="str">
        <f t="shared" si="97"/>
        <v>RR, Sp</v>
      </c>
      <c r="Z2070" s="9">
        <v>2008</v>
      </c>
      <c r="AA2070" s="15" t="s">
        <v>1500</v>
      </c>
      <c r="AB2070" s="11" t="str">
        <f t="shared" si="98"/>
        <v>At Risk</v>
      </c>
      <c r="AC2070" s="11" t="s">
        <v>725</v>
      </c>
      <c r="AD2070" s="13" t="s">
        <v>2373</v>
      </c>
      <c r="AE2070" s="11" t="s">
        <v>1387</v>
      </c>
    </row>
    <row r="2071" spans="1:31">
      <c r="A2071" s="9" t="s">
        <v>1435</v>
      </c>
      <c r="B2071" s="14" t="s">
        <v>2620</v>
      </c>
      <c r="C2071" s="9">
        <v>2012</v>
      </c>
      <c r="D2071" s="11" t="str">
        <f t="shared" si="96"/>
        <v>Data Deficient</v>
      </c>
      <c r="E2071" s="11" t="s">
        <v>1334</v>
      </c>
      <c r="F2071" s="11" t="s">
        <v>317</v>
      </c>
      <c r="G2071" s="9" t="s">
        <v>317</v>
      </c>
      <c r="H2071" s="12" t="s">
        <v>2735</v>
      </c>
      <c r="I2071" s="12" t="s">
        <v>2735</v>
      </c>
      <c r="Q2071" s="12" t="s">
        <v>843</v>
      </c>
      <c r="Y2071" s="12" t="str">
        <f t="shared" si="97"/>
        <v>OL</v>
      </c>
      <c r="Z2071" s="9">
        <v>2008</v>
      </c>
      <c r="AA2071" s="14" t="s">
        <v>2620</v>
      </c>
      <c r="AB2071" s="11" t="str">
        <f t="shared" si="98"/>
        <v>Data Deficient</v>
      </c>
      <c r="AC2071" s="11" t="s">
        <v>1334</v>
      </c>
      <c r="AD2071" s="9" t="s">
        <v>1546</v>
      </c>
      <c r="AE2071" s="9" t="s">
        <v>1387</v>
      </c>
    </row>
    <row r="2072" spans="1:31">
      <c r="A2072" s="9" t="s">
        <v>1435</v>
      </c>
      <c r="B2072" s="15" t="s">
        <v>1501</v>
      </c>
      <c r="C2072" s="9">
        <v>2012</v>
      </c>
      <c r="D2072" s="11" t="str">
        <f t="shared" si="96"/>
        <v>Not Threatened</v>
      </c>
      <c r="E2072" s="11" t="s">
        <v>1518</v>
      </c>
      <c r="F2072" s="11" t="s">
        <v>317</v>
      </c>
      <c r="G2072" s="9" t="s">
        <v>155</v>
      </c>
      <c r="H2072" s="12" t="s">
        <v>2735</v>
      </c>
      <c r="I2072" s="12" t="s">
        <v>2735</v>
      </c>
      <c r="Y2072" s="12" t="str">
        <f t="shared" si="97"/>
        <v/>
      </c>
      <c r="Z2072" s="9">
        <v>2008</v>
      </c>
      <c r="AA2072" s="15" t="s">
        <v>1501</v>
      </c>
      <c r="AB2072" s="11" t="str">
        <f t="shared" si="98"/>
        <v>Not Threatened</v>
      </c>
      <c r="AC2072" s="11" t="s">
        <v>1518</v>
      </c>
      <c r="AD2072" s="13" t="s">
        <v>2373</v>
      </c>
      <c r="AE2072" s="11" t="s">
        <v>1387</v>
      </c>
    </row>
    <row r="2073" spans="1:31">
      <c r="A2073" s="9" t="s">
        <v>1435</v>
      </c>
      <c r="B2073" s="15" t="s">
        <v>1502</v>
      </c>
      <c r="C2073" s="9">
        <v>2012</v>
      </c>
      <c r="D2073" s="11" t="str">
        <f t="shared" si="96"/>
        <v>At Risk</v>
      </c>
      <c r="E2073" s="11" t="s">
        <v>725</v>
      </c>
      <c r="F2073" s="11" t="s">
        <v>317</v>
      </c>
      <c r="G2073" s="9" t="s">
        <v>155</v>
      </c>
      <c r="H2073" s="12" t="s">
        <v>2735</v>
      </c>
      <c r="I2073" s="12" t="s">
        <v>2735</v>
      </c>
      <c r="T2073" s="12" t="s">
        <v>802</v>
      </c>
      <c r="V2073" s="12" t="s">
        <v>243</v>
      </c>
      <c r="Y2073" s="12" t="str">
        <f t="shared" si="97"/>
        <v>RR, Sp</v>
      </c>
      <c r="Z2073" s="9">
        <v>2008</v>
      </c>
      <c r="AA2073" s="15" t="s">
        <v>1502</v>
      </c>
      <c r="AB2073" s="11" t="str">
        <f t="shared" si="98"/>
        <v>At Risk</v>
      </c>
      <c r="AC2073" s="11" t="s">
        <v>725</v>
      </c>
      <c r="AD2073" s="13" t="s">
        <v>2373</v>
      </c>
      <c r="AE2073" s="11" t="s">
        <v>1387</v>
      </c>
    </row>
    <row r="2074" spans="1:31">
      <c r="A2074" s="9" t="s">
        <v>1435</v>
      </c>
      <c r="B2074" s="15" t="s">
        <v>1503</v>
      </c>
      <c r="C2074" s="9">
        <v>2012</v>
      </c>
      <c r="D2074" s="11" t="str">
        <f t="shared" si="96"/>
        <v>Not Threatened</v>
      </c>
      <c r="E2074" s="11" t="s">
        <v>1518</v>
      </c>
      <c r="F2074" s="11" t="s">
        <v>317</v>
      </c>
      <c r="G2074" s="9" t="s">
        <v>155</v>
      </c>
      <c r="H2074" s="12" t="s">
        <v>2735</v>
      </c>
      <c r="I2074" s="12" t="s">
        <v>2735</v>
      </c>
      <c r="Y2074" s="12" t="str">
        <f t="shared" si="97"/>
        <v/>
      </c>
      <c r="Z2074" s="9">
        <v>2008</v>
      </c>
      <c r="AA2074" s="15" t="s">
        <v>1503</v>
      </c>
      <c r="AB2074" s="11" t="str">
        <f t="shared" si="98"/>
        <v>Not Threatened</v>
      </c>
      <c r="AC2074" s="11" t="s">
        <v>1518</v>
      </c>
      <c r="AD2074" s="13" t="s">
        <v>2373</v>
      </c>
      <c r="AE2074" s="11" t="s">
        <v>1387</v>
      </c>
    </row>
    <row r="2075" spans="1:31">
      <c r="A2075" s="9" t="s">
        <v>1435</v>
      </c>
      <c r="B2075" s="15" t="s">
        <v>1504</v>
      </c>
      <c r="C2075" s="9">
        <v>2012</v>
      </c>
      <c r="D2075" s="11" t="str">
        <f t="shared" si="96"/>
        <v>At Risk</v>
      </c>
      <c r="E2075" s="11" t="s">
        <v>725</v>
      </c>
      <c r="F2075" s="11" t="s">
        <v>317</v>
      </c>
      <c r="G2075" s="9" t="s">
        <v>155</v>
      </c>
      <c r="H2075" s="12" t="s">
        <v>2735</v>
      </c>
      <c r="I2075" s="12" t="s">
        <v>2735</v>
      </c>
      <c r="O2075" s="12" t="s">
        <v>726</v>
      </c>
      <c r="Q2075" s="12" t="s">
        <v>843</v>
      </c>
      <c r="Y2075" s="12" t="str">
        <f t="shared" si="97"/>
        <v>IE, OL</v>
      </c>
      <c r="Z2075" s="9">
        <v>2008</v>
      </c>
      <c r="AA2075" s="15" t="s">
        <v>1504</v>
      </c>
      <c r="AB2075" s="11" t="str">
        <f t="shared" si="98"/>
        <v>At Risk</v>
      </c>
      <c r="AC2075" s="11" t="s">
        <v>725</v>
      </c>
      <c r="AD2075" s="13" t="s">
        <v>2373</v>
      </c>
      <c r="AE2075" s="11" t="s">
        <v>1387</v>
      </c>
    </row>
    <row r="2076" spans="1:31">
      <c r="A2076" s="9" t="s">
        <v>1435</v>
      </c>
      <c r="B2076" s="15" t="s">
        <v>1505</v>
      </c>
      <c r="C2076" s="9">
        <v>2012</v>
      </c>
      <c r="D2076" s="11" t="str">
        <f t="shared" si="96"/>
        <v>At Risk</v>
      </c>
      <c r="E2076" s="11" t="s">
        <v>725</v>
      </c>
      <c r="F2076" s="11" t="s">
        <v>317</v>
      </c>
      <c r="G2076" s="9" t="s">
        <v>155</v>
      </c>
      <c r="H2076" s="12" t="s">
        <v>2735</v>
      </c>
      <c r="I2076" s="12" t="s">
        <v>2735</v>
      </c>
      <c r="O2076" s="12" t="s">
        <v>726</v>
      </c>
      <c r="Q2076" s="12" t="s">
        <v>843</v>
      </c>
      <c r="Y2076" s="12" t="str">
        <f t="shared" si="97"/>
        <v>IE, OL</v>
      </c>
      <c r="Z2076" s="9">
        <v>2008</v>
      </c>
      <c r="AA2076" s="15" t="s">
        <v>1505</v>
      </c>
      <c r="AB2076" s="11" t="str">
        <f t="shared" si="98"/>
        <v>At Risk</v>
      </c>
      <c r="AC2076" s="11" t="s">
        <v>725</v>
      </c>
      <c r="AD2076" s="13" t="s">
        <v>2373</v>
      </c>
      <c r="AE2076" s="11" t="s">
        <v>1387</v>
      </c>
    </row>
    <row r="2077" spans="1:31">
      <c r="A2077" s="9" t="s">
        <v>1435</v>
      </c>
      <c r="B2077" s="15" t="s">
        <v>1506</v>
      </c>
      <c r="C2077" s="9">
        <v>2012</v>
      </c>
      <c r="D2077" s="11" t="str">
        <f t="shared" si="96"/>
        <v>Threatened</v>
      </c>
      <c r="E2077" s="11" t="s">
        <v>799</v>
      </c>
      <c r="F2077" s="11" t="s">
        <v>2868</v>
      </c>
      <c r="G2077" s="9" t="s">
        <v>317</v>
      </c>
      <c r="H2077" s="12" t="s">
        <v>2735</v>
      </c>
      <c r="I2077" s="12" t="s">
        <v>2735</v>
      </c>
      <c r="Q2077" s="12" t="s">
        <v>843</v>
      </c>
      <c r="Y2077" s="12" t="str">
        <f t="shared" si="97"/>
        <v>OL</v>
      </c>
      <c r="Z2077" s="9">
        <v>2008</v>
      </c>
      <c r="AA2077" s="15" t="s">
        <v>1506</v>
      </c>
      <c r="AB2077" s="11" t="str">
        <f t="shared" si="98"/>
        <v>Threatened</v>
      </c>
      <c r="AC2077" s="11" t="s">
        <v>799</v>
      </c>
      <c r="AD2077" s="13" t="s">
        <v>2373</v>
      </c>
      <c r="AE2077" s="11" t="s">
        <v>1387</v>
      </c>
    </row>
    <row r="2078" spans="1:31">
      <c r="A2078" s="9" t="s">
        <v>1435</v>
      </c>
      <c r="B2078" s="15" t="s">
        <v>1507</v>
      </c>
      <c r="C2078" s="9">
        <v>2012</v>
      </c>
      <c r="D2078" s="11" t="str">
        <f t="shared" si="96"/>
        <v>At Risk</v>
      </c>
      <c r="E2078" s="11" t="s">
        <v>244</v>
      </c>
      <c r="F2078" s="11" t="s">
        <v>2849</v>
      </c>
      <c r="G2078" s="9" t="s">
        <v>148</v>
      </c>
      <c r="H2078" s="12" t="s">
        <v>2735</v>
      </c>
      <c r="I2078" s="12" t="s">
        <v>2735</v>
      </c>
      <c r="U2078" s="12" t="s">
        <v>319</v>
      </c>
      <c r="Y2078" s="12" t="str">
        <f t="shared" si="97"/>
        <v>SO</v>
      </c>
      <c r="Z2078" s="9">
        <v>2008</v>
      </c>
      <c r="AA2078" s="14" t="s">
        <v>776</v>
      </c>
      <c r="AB2078" s="11" t="str">
        <f t="shared" si="98"/>
        <v>At Risk</v>
      </c>
      <c r="AC2078" s="11" t="s">
        <v>244</v>
      </c>
      <c r="AD2078" s="13" t="s">
        <v>2373</v>
      </c>
      <c r="AE2078" s="11" t="s">
        <v>1387</v>
      </c>
    </row>
    <row r="2079" spans="1:31">
      <c r="A2079" s="9" t="s">
        <v>1435</v>
      </c>
      <c r="B2079" s="15" t="s">
        <v>1508</v>
      </c>
      <c r="C2079" s="9">
        <v>2012</v>
      </c>
      <c r="D2079" s="11" t="str">
        <f t="shared" si="96"/>
        <v>Not Threatened</v>
      </c>
      <c r="E2079" s="11" t="s">
        <v>1518</v>
      </c>
      <c r="F2079" s="11" t="s">
        <v>317</v>
      </c>
      <c r="G2079" s="9" t="s">
        <v>155</v>
      </c>
      <c r="H2079" s="12" t="s">
        <v>2735</v>
      </c>
      <c r="I2079" s="12" t="s">
        <v>2735</v>
      </c>
      <c r="Y2079" s="12" t="str">
        <f t="shared" si="97"/>
        <v/>
      </c>
      <c r="Z2079" s="9">
        <v>2008</v>
      </c>
      <c r="AA2079" s="15" t="s">
        <v>1508</v>
      </c>
      <c r="AB2079" s="11" t="str">
        <f t="shared" si="98"/>
        <v>Not Threatened</v>
      </c>
      <c r="AC2079" s="11" t="s">
        <v>1518</v>
      </c>
      <c r="AD2079" s="13" t="s">
        <v>2373</v>
      </c>
      <c r="AE2079" s="11" t="s">
        <v>1387</v>
      </c>
    </row>
    <row r="2080" spans="1:31">
      <c r="A2080" s="9" t="s">
        <v>1435</v>
      </c>
      <c r="B2080" s="15" t="s">
        <v>1509</v>
      </c>
      <c r="C2080" s="9">
        <v>2012</v>
      </c>
      <c r="D2080" s="11" t="str">
        <f t="shared" si="96"/>
        <v>Not Threatened</v>
      </c>
      <c r="E2080" s="11" t="s">
        <v>1518</v>
      </c>
      <c r="F2080" s="11" t="s">
        <v>317</v>
      </c>
      <c r="G2080" s="9" t="s">
        <v>155</v>
      </c>
      <c r="H2080" s="12" t="s">
        <v>2735</v>
      </c>
      <c r="I2080" s="12" t="s">
        <v>2735</v>
      </c>
      <c r="Y2080" s="12" t="str">
        <f t="shared" si="97"/>
        <v/>
      </c>
      <c r="Z2080" s="9">
        <v>2008</v>
      </c>
      <c r="AA2080" s="15" t="s">
        <v>1509</v>
      </c>
      <c r="AB2080" s="11" t="str">
        <f t="shared" si="98"/>
        <v>Not Threatened</v>
      </c>
      <c r="AC2080" s="11" t="s">
        <v>1518</v>
      </c>
      <c r="AD2080" s="13" t="s">
        <v>2373</v>
      </c>
      <c r="AE2080" s="11" t="s">
        <v>1387</v>
      </c>
    </row>
    <row r="2081" spans="1:31">
      <c r="A2081" s="9" t="s">
        <v>1435</v>
      </c>
      <c r="B2081" s="15" t="s">
        <v>1510</v>
      </c>
      <c r="C2081" s="9">
        <v>2012</v>
      </c>
      <c r="D2081" s="11" t="str">
        <f t="shared" si="96"/>
        <v>Not Threatened</v>
      </c>
      <c r="E2081" s="11" t="s">
        <v>1518</v>
      </c>
      <c r="F2081" s="11" t="s">
        <v>317</v>
      </c>
      <c r="G2081" s="9" t="s">
        <v>155</v>
      </c>
      <c r="H2081" s="12" t="s">
        <v>2735</v>
      </c>
      <c r="I2081" s="12" t="s">
        <v>2735</v>
      </c>
      <c r="Y2081" s="12" t="str">
        <f t="shared" si="97"/>
        <v/>
      </c>
      <c r="Z2081" s="9">
        <v>2008</v>
      </c>
      <c r="AA2081" s="15" t="s">
        <v>1510</v>
      </c>
      <c r="AB2081" s="11" t="str">
        <f t="shared" si="98"/>
        <v>Not Threatened</v>
      </c>
      <c r="AC2081" s="11" t="s">
        <v>1518</v>
      </c>
      <c r="AD2081" s="13" t="s">
        <v>2373</v>
      </c>
      <c r="AE2081" s="11" t="s">
        <v>1387</v>
      </c>
    </row>
    <row r="2082" spans="1:31">
      <c r="A2082" s="9" t="s">
        <v>1435</v>
      </c>
      <c r="B2082" s="15" t="s">
        <v>1511</v>
      </c>
      <c r="C2082" s="9">
        <v>2012</v>
      </c>
      <c r="D2082" s="11" t="str">
        <f t="shared" si="96"/>
        <v>At Risk</v>
      </c>
      <c r="E2082" s="11" t="s">
        <v>725</v>
      </c>
      <c r="F2082" s="11" t="s">
        <v>317</v>
      </c>
      <c r="G2082" s="9" t="s">
        <v>155</v>
      </c>
      <c r="H2082" s="12" t="s">
        <v>2735</v>
      </c>
      <c r="I2082" s="12" t="s">
        <v>2735</v>
      </c>
      <c r="O2082" s="12" t="s">
        <v>726</v>
      </c>
      <c r="T2082" s="12" t="s">
        <v>802</v>
      </c>
      <c r="Y2082" s="12" t="str">
        <f t="shared" si="97"/>
        <v>IE, RR</v>
      </c>
      <c r="Z2082" s="9">
        <v>2008</v>
      </c>
      <c r="AA2082" s="15" t="s">
        <v>1511</v>
      </c>
      <c r="AB2082" s="11" t="str">
        <f t="shared" si="98"/>
        <v>At Risk</v>
      </c>
      <c r="AC2082" s="11" t="s">
        <v>725</v>
      </c>
      <c r="AD2082" s="13" t="s">
        <v>2373</v>
      </c>
      <c r="AE2082" s="11" t="s">
        <v>1387</v>
      </c>
    </row>
    <row r="2083" spans="1:31">
      <c r="A2083" s="9" t="s">
        <v>1435</v>
      </c>
      <c r="B2083" s="15" t="s">
        <v>1512</v>
      </c>
      <c r="C2083" s="9">
        <v>2012</v>
      </c>
      <c r="D2083" s="11" t="str">
        <f t="shared" si="96"/>
        <v>Not Threatened</v>
      </c>
      <c r="E2083" s="11" t="s">
        <v>1518</v>
      </c>
      <c r="F2083" s="11" t="s">
        <v>317</v>
      </c>
      <c r="G2083" s="9" t="s">
        <v>155</v>
      </c>
      <c r="H2083" s="12" t="s">
        <v>2735</v>
      </c>
      <c r="I2083" s="12" t="s">
        <v>2735</v>
      </c>
      <c r="Y2083" s="12" t="str">
        <f t="shared" si="97"/>
        <v/>
      </c>
      <c r="Z2083" s="9">
        <v>2008</v>
      </c>
      <c r="AA2083" s="15" t="s">
        <v>1512</v>
      </c>
      <c r="AB2083" s="11" t="str">
        <f t="shared" si="98"/>
        <v>Not Threatened</v>
      </c>
      <c r="AC2083" s="11" t="s">
        <v>1518</v>
      </c>
      <c r="AD2083" s="13" t="s">
        <v>2373</v>
      </c>
      <c r="AE2083" s="11" t="s">
        <v>1387</v>
      </c>
    </row>
    <row r="2084" spans="1:31">
      <c r="A2084" s="9" t="s">
        <v>1435</v>
      </c>
      <c r="B2084" s="15" t="s">
        <v>1513</v>
      </c>
      <c r="C2084" s="9">
        <v>2012</v>
      </c>
      <c r="D2084" s="11" t="str">
        <f t="shared" si="96"/>
        <v>Not Threatened</v>
      </c>
      <c r="E2084" s="11" t="s">
        <v>1518</v>
      </c>
      <c r="F2084" s="11" t="s">
        <v>317</v>
      </c>
      <c r="G2084" s="9" t="s">
        <v>155</v>
      </c>
      <c r="H2084" s="12" t="s">
        <v>2735</v>
      </c>
      <c r="I2084" s="12" t="s">
        <v>2735</v>
      </c>
      <c r="Y2084" s="12" t="str">
        <f t="shared" si="97"/>
        <v/>
      </c>
      <c r="Z2084" s="9">
        <v>2008</v>
      </c>
      <c r="AA2084" s="15" t="s">
        <v>1513</v>
      </c>
      <c r="AB2084" s="11" t="str">
        <f t="shared" si="98"/>
        <v>Not Threatened</v>
      </c>
      <c r="AC2084" s="11" t="s">
        <v>1518</v>
      </c>
      <c r="AD2084" s="13" t="s">
        <v>2373</v>
      </c>
      <c r="AE2084" s="11" t="s">
        <v>1387</v>
      </c>
    </row>
    <row r="2085" spans="1:31">
      <c r="A2085" s="9" t="s">
        <v>1435</v>
      </c>
      <c r="B2085" s="15" t="s">
        <v>1514</v>
      </c>
      <c r="C2085" s="9">
        <v>2012</v>
      </c>
      <c r="D2085" s="11" t="str">
        <f t="shared" si="96"/>
        <v>Not Threatened</v>
      </c>
      <c r="E2085" s="11" t="s">
        <v>1518</v>
      </c>
      <c r="F2085" s="11" t="s">
        <v>317</v>
      </c>
      <c r="G2085" s="9" t="s">
        <v>155</v>
      </c>
      <c r="H2085" s="12" t="s">
        <v>2735</v>
      </c>
      <c r="I2085" s="12" t="s">
        <v>2735</v>
      </c>
      <c r="Y2085" s="12" t="str">
        <f t="shared" si="97"/>
        <v/>
      </c>
      <c r="Z2085" s="9">
        <v>2008</v>
      </c>
      <c r="AA2085" s="15" t="s">
        <v>1514</v>
      </c>
      <c r="AB2085" s="11" t="str">
        <f t="shared" si="98"/>
        <v>Not Threatened</v>
      </c>
      <c r="AC2085" s="11" t="s">
        <v>1518</v>
      </c>
      <c r="AD2085" s="13" t="s">
        <v>2373</v>
      </c>
      <c r="AE2085" s="11" t="s">
        <v>1387</v>
      </c>
    </row>
    <row r="2086" spans="1:31">
      <c r="A2086" s="9" t="s">
        <v>1435</v>
      </c>
      <c r="B2086" s="15" t="s">
        <v>2971</v>
      </c>
      <c r="C2086" s="9">
        <v>2012</v>
      </c>
      <c r="D2086" s="11" t="str">
        <f t="shared" si="96"/>
        <v>—</v>
      </c>
      <c r="E2086" s="11" t="s">
        <v>320</v>
      </c>
      <c r="F2086" s="11" t="s">
        <v>317</v>
      </c>
      <c r="G2086" s="9" t="s">
        <v>109</v>
      </c>
      <c r="H2086" s="12" t="s">
        <v>2754</v>
      </c>
      <c r="I2086" s="12" t="s">
        <v>2735</v>
      </c>
      <c r="Y2086" s="12" t="str">
        <f t="shared" si="97"/>
        <v/>
      </c>
      <c r="Z2086" s="9">
        <v>2008</v>
      </c>
      <c r="AA2086" s="15" t="s">
        <v>2971</v>
      </c>
      <c r="AB2086" s="11" t="str">
        <f t="shared" si="98"/>
        <v>—</v>
      </c>
      <c r="AC2086" s="11" t="s">
        <v>320</v>
      </c>
      <c r="AD2086" s="13" t="s">
        <v>2373</v>
      </c>
      <c r="AE2086" s="11" t="s">
        <v>1387</v>
      </c>
    </row>
    <row r="2087" spans="1:31">
      <c r="A2087" s="9" t="s">
        <v>1435</v>
      </c>
      <c r="B2087" s="15" t="s">
        <v>2972</v>
      </c>
      <c r="C2087" s="9">
        <v>2012</v>
      </c>
      <c r="D2087" s="11" t="str">
        <f t="shared" si="96"/>
        <v>Not Threatened</v>
      </c>
      <c r="E2087" s="11" t="s">
        <v>1518</v>
      </c>
      <c r="F2087" s="11" t="s">
        <v>317</v>
      </c>
      <c r="G2087" s="9" t="s">
        <v>155</v>
      </c>
      <c r="H2087" s="12" t="s">
        <v>2735</v>
      </c>
      <c r="I2087" s="12" t="s">
        <v>2735</v>
      </c>
      <c r="Y2087" s="12" t="str">
        <f t="shared" si="97"/>
        <v/>
      </c>
      <c r="Z2087" s="9">
        <v>2008</v>
      </c>
      <c r="AA2087" s="15" t="s">
        <v>2972</v>
      </c>
      <c r="AB2087" s="11" t="str">
        <f t="shared" si="98"/>
        <v>Not Threatened</v>
      </c>
      <c r="AC2087" s="11" t="s">
        <v>1518</v>
      </c>
      <c r="AD2087" s="13" t="s">
        <v>2373</v>
      </c>
      <c r="AE2087" s="11" t="s">
        <v>1387</v>
      </c>
    </row>
    <row r="2088" spans="1:31">
      <c r="A2088" s="9" t="s">
        <v>1435</v>
      </c>
      <c r="B2088" s="15" t="s">
        <v>2973</v>
      </c>
      <c r="C2088" s="9">
        <v>2012</v>
      </c>
      <c r="D2088" s="11" t="str">
        <f t="shared" si="96"/>
        <v>At Risk</v>
      </c>
      <c r="E2088" s="11" t="s">
        <v>725</v>
      </c>
      <c r="F2088" s="11" t="s">
        <v>317</v>
      </c>
      <c r="G2088" s="9" t="s">
        <v>155</v>
      </c>
      <c r="H2088" s="12" t="s">
        <v>2735</v>
      </c>
      <c r="I2088" s="12" t="s">
        <v>2735</v>
      </c>
      <c r="T2088" s="12" t="s">
        <v>802</v>
      </c>
      <c r="U2088" s="12" t="s">
        <v>319</v>
      </c>
      <c r="Y2088" s="12" t="str">
        <f t="shared" si="97"/>
        <v>RR, SO</v>
      </c>
      <c r="Z2088" s="9">
        <v>2008</v>
      </c>
      <c r="AA2088" s="15" t="s">
        <v>2973</v>
      </c>
      <c r="AB2088" s="11" t="str">
        <f t="shared" si="98"/>
        <v>At Risk</v>
      </c>
      <c r="AC2088" s="11" t="s">
        <v>725</v>
      </c>
      <c r="AD2088" s="13" t="s">
        <v>2373</v>
      </c>
      <c r="AE2088" s="11" t="s">
        <v>1387</v>
      </c>
    </row>
    <row r="2089" spans="1:31">
      <c r="A2089" s="9" t="s">
        <v>1435</v>
      </c>
      <c r="B2089" s="15" t="s">
        <v>2974</v>
      </c>
      <c r="C2089" s="9">
        <v>2012</v>
      </c>
      <c r="D2089" s="11" t="str">
        <f t="shared" si="96"/>
        <v>Not Threatened</v>
      </c>
      <c r="E2089" s="11" t="s">
        <v>1518</v>
      </c>
      <c r="F2089" s="11" t="s">
        <v>317</v>
      </c>
      <c r="G2089" s="9" t="s">
        <v>155</v>
      </c>
      <c r="H2089" s="12" t="s">
        <v>2735</v>
      </c>
      <c r="I2089" s="12" t="s">
        <v>2735</v>
      </c>
      <c r="Y2089" s="12" t="str">
        <f t="shared" si="97"/>
        <v/>
      </c>
      <c r="Z2089" s="9">
        <v>2008</v>
      </c>
      <c r="AA2089" s="15" t="s">
        <v>2974</v>
      </c>
      <c r="AB2089" s="11" t="str">
        <f t="shared" si="98"/>
        <v>Not Threatened</v>
      </c>
      <c r="AC2089" s="11" t="s">
        <v>1518</v>
      </c>
      <c r="AD2089" s="13" t="s">
        <v>2373</v>
      </c>
      <c r="AE2089" s="11" t="s">
        <v>1387</v>
      </c>
    </row>
    <row r="2090" spans="1:31">
      <c r="A2090" s="9" t="s">
        <v>1435</v>
      </c>
      <c r="B2090" s="15" t="s">
        <v>2975</v>
      </c>
      <c r="C2090" s="9">
        <v>2012</v>
      </c>
      <c r="D2090" s="11" t="str">
        <f t="shared" si="96"/>
        <v>Not Threatened</v>
      </c>
      <c r="E2090" s="11" t="s">
        <v>1518</v>
      </c>
      <c r="F2090" s="11" t="s">
        <v>317</v>
      </c>
      <c r="G2090" s="9" t="s">
        <v>155</v>
      </c>
      <c r="H2090" s="12" t="s">
        <v>2735</v>
      </c>
      <c r="I2090" s="12" t="s">
        <v>2735</v>
      </c>
      <c r="Y2090" s="12" t="str">
        <f t="shared" si="97"/>
        <v/>
      </c>
      <c r="Z2090" s="9">
        <v>2008</v>
      </c>
      <c r="AA2090" s="15" t="s">
        <v>2975</v>
      </c>
      <c r="AB2090" s="11" t="str">
        <f t="shared" si="98"/>
        <v>Not Threatened</v>
      </c>
      <c r="AC2090" s="11" t="s">
        <v>1518</v>
      </c>
      <c r="AD2090" s="13" t="s">
        <v>2373</v>
      </c>
      <c r="AE2090" s="11" t="s">
        <v>1387</v>
      </c>
    </row>
    <row r="2091" spans="1:31">
      <c r="A2091" s="9" t="s">
        <v>1435</v>
      </c>
      <c r="B2091" s="15" t="s">
        <v>2976</v>
      </c>
      <c r="C2091" s="9">
        <v>2012</v>
      </c>
      <c r="D2091" s="11" t="str">
        <f t="shared" si="96"/>
        <v>At Risk</v>
      </c>
      <c r="E2091" s="11" t="s">
        <v>725</v>
      </c>
      <c r="F2091" s="11" t="s">
        <v>317</v>
      </c>
      <c r="G2091" s="9" t="s">
        <v>155</v>
      </c>
      <c r="H2091" s="12" t="s">
        <v>2735</v>
      </c>
      <c r="I2091" s="12" t="s">
        <v>2735</v>
      </c>
      <c r="T2091" s="12" t="s">
        <v>802</v>
      </c>
      <c r="V2091" s="12" t="s">
        <v>243</v>
      </c>
      <c r="Y2091" s="12" t="str">
        <f t="shared" si="97"/>
        <v>RR, Sp</v>
      </c>
      <c r="Z2091" s="9">
        <v>2008</v>
      </c>
      <c r="AA2091" s="15" t="s">
        <v>2976</v>
      </c>
      <c r="AB2091" s="11" t="str">
        <f t="shared" si="98"/>
        <v>At Risk</v>
      </c>
      <c r="AC2091" s="11" t="s">
        <v>725</v>
      </c>
      <c r="AD2091" s="13" t="s">
        <v>2373</v>
      </c>
      <c r="AE2091" s="11" t="s">
        <v>1387</v>
      </c>
    </row>
    <row r="2092" spans="1:31">
      <c r="A2092" s="9" t="s">
        <v>1435</v>
      </c>
      <c r="B2092" s="15" t="s">
        <v>2977</v>
      </c>
      <c r="C2092" s="9">
        <v>2012</v>
      </c>
      <c r="D2092" s="11" t="str">
        <f t="shared" si="96"/>
        <v>Data Deficient</v>
      </c>
      <c r="E2092" s="11" t="s">
        <v>1334</v>
      </c>
      <c r="F2092" s="11" t="s">
        <v>317</v>
      </c>
      <c r="G2092" s="9" t="s">
        <v>317</v>
      </c>
      <c r="H2092" s="12" t="s">
        <v>2738</v>
      </c>
      <c r="I2092" s="12" t="s">
        <v>2741</v>
      </c>
      <c r="Y2092" s="12" t="str">
        <f t="shared" si="97"/>
        <v/>
      </c>
      <c r="Z2092" s="9">
        <v>2008</v>
      </c>
      <c r="AA2092" s="15" t="s">
        <v>2977</v>
      </c>
      <c r="AB2092" s="11" t="str">
        <f t="shared" si="98"/>
        <v>Not Threatened</v>
      </c>
      <c r="AC2092" s="11" t="s">
        <v>1518</v>
      </c>
      <c r="AD2092" s="13" t="s">
        <v>2373</v>
      </c>
      <c r="AE2092" s="11" t="s">
        <v>1387</v>
      </c>
    </row>
    <row r="2093" spans="1:31">
      <c r="A2093" s="9" t="s">
        <v>1435</v>
      </c>
      <c r="B2093" s="15" t="s">
        <v>2978</v>
      </c>
      <c r="C2093" s="9">
        <v>2012</v>
      </c>
      <c r="D2093" s="11" t="str">
        <f t="shared" si="96"/>
        <v>Not Threatened</v>
      </c>
      <c r="E2093" s="11" t="s">
        <v>1518</v>
      </c>
      <c r="F2093" s="11" t="s">
        <v>317</v>
      </c>
      <c r="G2093" s="9" t="s">
        <v>155</v>
      </c>
      <c r="H2093" s="12" t="s">
        <v>2735</v>
      </c>
      <c r="I2093" s="12" t="s">
        <v>2735</v>
      </c>
      <c r="Y2093" s="12" t="str">
        <f t="shared" si="97"/>
        <v/>
      </c>
      <c r="Z2093" s="9">
        <v>2008</v>
      </c>
      <c r="AA2093" s="15" t="s">
        <v>2978</v>
      </c>
      <c r="AB2093" s="11" t="str">
        <f t="shared" si="98"/>
        <v>Not Threatened</v>
      </c>
      <c r="AC2093" s="11" t="s">
        <v>1518</v>
      </c>
      <c r="AD2093" s="13" t="s">
        <v>2373</v>
      </c>
      <c r="AE2093" s="11" t="s">
        <v>1387</v>
      </c>
    </row>
    <row r="2094" spans="1:31">
      <c r="A2094" s="9" t="s">
        <v>1435</v>
      </c>
      <c r="B2094" s="15" t="s">
        <v>2412</v>
      </c>
      <c r="C2094" s="9">
        <v>2012</v>
      </c>
      <c r="D2094" s="11" t="str">
        <f t="shared" si="96"/>
        <v>Not Threatened</v>
      </c>
      <c r="E2094" s="11" t="s">
        <v>1518</v>
      </c>
      <c r="F2094" s="11" t="s">
        <v>317</v>
      </c>
      <c r="G2094" s="9" t="s">
        <v>155</v>
      </c>
      <c r="H2094" s="12" t="s">
        <v>2735</v>
      </c>
      <c r="I2094" s="12" t="s">
        <v>2735</v>
      </c>
      <c r="Y2094" s="12" t="str">
        <f t="shared" si="97"/>
        <v/>
      </c>
      <c r="Z2094" s="9">
        <v>2008</v>
      </c>
      <c r="AA2094" s="15" t="s">
        <v>2412</v>
      </c>
      <c r="AB2094" s="11" t="str">
        <f t="shared" si="98"/>
        <v>Not Threatened</v>
      </c>
      <c r="AC2094" s="11" t="s">
        <v>1518</v>
      </c>
      <c r="AD2094" s="13" t="s">
        <v>2373</v>
      </c>
      <c r="AE2094" s="11" t="s">
        <v>1387</v>
      </c>
    </row>
    <row r="2095" spans="1:31">
      <c r="A2095" s="9" t="s">
        <v>1435</v>
      </c>
      <c r="B2095" s="15" t="s">
        <v>2413</v>
      </c>
      <c r="C2095" s="9">
        <v>2012</v>
      </c>
      <c r="D2095" s="11" t="str">
        <f t="shared" si="96"/>
        <v>Not Threatened</v>
      </c>
      <c r="E2095" s="11" t="s">
        <v>1518</v>
      </c>
      <c r="F2095" s="11" t="s">
        <v>317</v>
      </c>
      <c r="G2095" s="9" t="s">
        <v>155</v>
      </c>
      <c r="H2095" s="12" t="s">
        <v>2735</v>
      </c>
      <c r="I2095" s="12" t="s">
        <v>2735</v>
      </c>
      <c r="Y2095" s="12" t="str">
        <f t="shared" si="97"/>
        <v/>
      </c>
      <c r="Z2095" s="9">
        <v>2008</v>
      </c>
      <c r="AA2095" s="15" t="s">
        <v>2413</v>
      </c>
      <c r="AB2095" s="11" t="str">
        <f t="shared" si="98"/>
        <v>Not Threatened</v>
      </c>
      <c r="AC2095" s="11" t="s">
        <v>1518</v>
      </c>
      <c r="AD2095" s="13" t="s">
        <v>2373</v>
      </c>
      <c r="AE2095" s="11" t="s">
        <v>1387</v>
      </c>
    </row>
    <row r="2096" spans="1:31">
      <c r="A2096" s="9" t="s">
        <v>1435</v>
      </c>
      <c r="B2096" s="15" t="s">
        <v>2414</v>
      </c>
      <c r="C2096" s="9">
        <v>2012</v>
      </c>
      <c r="D2096" s="11" t="str">
        <f t="shared" si="96"/>
        <v>Not Threatened</v>
      </c>
      <c r="E2096" s="11" t="s">
        <v>1518</v>
      </c>
      <c r="F2096" s="11" t="s">
        <v>317</v>
      </c>
      <c r="G2096" s="9" t="s">
        <v>155</v>
      </c>
      <c r="H2096" s="12" t="s">
        <v>2735</v>
      </c>
      <c r="I2096" s="12" t="s">
        <v>2735</v>
      </c>
      <c r="Y2096" s="12" t="str">
        <f t="shared" si="97"/>
        <v/>
      </c>
      <c r="Z2096" s="9">
        <v>2008</v>
      </c>
      <c r="AA2096" s="15" t="s">
        <v>2414</v>
      </c>
      <c r="AB2096" s="11" t="str">
        <f t="shared" si="98"/>
        <v>Not Threatened</v>
      </c>
      <c r="AC2096" s="11" t="s">
        <v>1518</v>
      </c>
      <c r="AD2096" s="13" t="s">
        <v>2373</v>
      </c>
      <c r="AE2096" s="11" t="s">
        <v>1387</v>
      </c>
    </row>
    <row r="2097" spans="1:31">
      <c r="A2097" s="9" t="s">
        <v>1435</v>
      </c>
      <c r="B2097" s="15" t="s">
        <v>2990</v>
      </c>
      <c r="C2097" s="9">
        <v>2012</v>
      </c>
      <c r="D2097" s="11" t="str">
        <f t="shared" si="96"/>
        <v>Not Threatened</v>
      </c>
      <c r="E2097" s="11" t="s">
        <v>1518</v>
      </c>
      <c r="F2097" s="11" t="s">
        <v>317</v>
      </c>
      <c r="G2097" s="9" t="s">
        <v>155</v>
      </c>
      <c r="H2097" s="12" t="s">
        <v>2735</v>
      </c>
      <c r="I2097" s="12" t="s">
        <v>2735</v>
      </c>
      <c r="Y2097" s="12" t="str">
        <f t="shared" si="97"/>
        <v/>
      </c>
      <c r="Z2097" s="9">
        <v>2008</v>
      </c>
      <c r="AA2097" s="15" t="s">
        <v>2990</v>
      </c>
      <c r="AB2097" s="11" t="str">
        <f t="shared" si="98"/>
        <v>Not Threatened</v>
      </c>
      <c r="AC2097" s="11" t="s">
        <v>1518</v>
      </c>
      <c r="AD2097" s="13" t="s">
        <v>2373</v>
      </c>
      <c r="AE2097" s="11" t="s">
        <v>1387</v>
      </c>
    </row>
    <row r="2098" spans="1:31">
      <c r="A2098" s="9" t="s">
        <v>1435</v>
      </c>
      <c r="B2098" s="15" t="s">
        <v>2991</v>
      </c>
      <c r="C2098" s="9">
        <v>2012</v>
      </c>
      <c r="D2098" s="11" t="str">
        <f t="shared" si="96"/>
        <v>Not Threatened</v>
      </c>
      <c r="E2098" s="11" t="s">
        <v>1518</v>
      </c>
      <c r="F2098" s="11" t="s">
        <v>317</v>
      </c>
      <c r="G2098" s="9" t="s">
        <v>155</v>
      </c>
      <c r="H2098" s="12" t="s">
        <v>2735</v>
      </c>
      <c r="I2098" s="12" t="s">
        <v>2735</v>
      </c>
      <c r="Y2098" s="12" t="str">
        <f t="shared" si="97"/>
        <v/>
      </c>
      <c r="Z2098" s="9">
        <v>2008</v>
      </c>
      <c r="AA2098" s="15" t="s">
        <v>2991</v>
      </c>
      <c r="AB2098" s="11" t="str">
        <f t="shared" si="98"/>
        <v>Not Threatened</v>
      </c>
      <c r="AC2098" s="11" t="s">
        <v>1518</v>
      </c>
      <c r="AD2098" s="13" t="s">
        <v>2373</v>
      </c>
      <c r="AE2098" s="11" t="s">
        <v>1387</v>
      </c>
    </row>
    <row r="2099" spans="1:31">
      <c r="A2099" s="9" t="s">
        <v>1435</v>
      </c>
      <c r="B2099" s="15" t="s">
        <v>2992</v>
      </c>
      <c r="C2099" s="9">
        <v>2012</v>
      </c>
      <c r="D2099" s="11" t="str">
        <f t="shared" si="96"/>
        <v>Not Threatened</v>
      </c>
      <c r="E2099" s="11" t="s">
        <v>1518</v>
      </c>
      <c r="F2099" s="11" t="s">
        <v>317</v>
      </c>
      <c r="G2099" s="9" t="s">
        <v>155</v>
      </c>
      <c r="H2099" s="12" t="s">
        <v>2735</v>
      </c>
      <c r="I2099" s="12" t="s">
        <v>2735</v>
      </c>
      <c r="Y2099" s="12" t="str">
        <f t="shared" si="97"/>
        <v/>
      </c>
      <c r="Z2099" s="9">
        <v>2008</v>
      </c>
      <c r="AA2099" s="15" t="s">
        <v>2992</v>
      </c>
      <c r="AB2099" s="11" t="str">
        <f t="shared" si="98"/>
        <v>Not Threatened</v>
      </c>
      <c r="AC2099" s="11" t="s">
        <v>1518</v>
      </c>
      <c r="AD2099" s="13" t="s">
        <v>2373</v>
      </c>
      <c r="AE2099" s="11" t="s">
        <v>1387</v>
      </c>
    </row>
    <row r="2100" spans="1:31">
      <c r="A2100" s="9" t="s">
        <v>1435</v>
      </c>
      <c r="B2100" s="15" t="s">
        <v>2483</v>
      </c>
      <c r="C2100" s="9">
        <v>2012</v>
      </c>
      <c r="D2100" s="11" t="str">
        <f t="shared" si="96"/>
        <v>At Risk</v>
      </c>
      <c r="E2100" s="11" t="s">
        <v>725</v>
      </c>
      <c r="F2100" s="11" t="s">
        <v>317</v>
      </c>
      <c r="G2100" s="9" t="s">
        <v>155</v>
      </c>
      <c r="H2100" s="12" t="s">
        <v>2735</v>
      </c>
      <c r="I2100" s="12" t="s">
        <v>2735</v>
      </c>
      <c r="O2100" s="12" t="s">
        <v>726</v>
      </c>
      <c r="T2100" s="12" t="s">
        <v>802</v>
      </c>
      <c r="Y2100" s="12" t="str">
        <f t="shared" si="97"/>
        <v>IE, RR</v>
      </c>
      <c r="Z2100" s="9">
        <v>2008</v>
      </c>
      <c r="AA2100" s="15" t="s">
        <v>2483</v>
      </c>
      <c r="AB2100" s="11" t="str">
        <f t="shared" si="98"/>
        <v>At Risk</v>
      </c>
      <c r="AC2100" s="11" t="s">
        <v>725</v>
      </c>
      <c r="AD2100" s="13" t="s">
        <v>2373</v>
      </c>
      <c r="AE2100" s="11" t="s">
        <v>1387</v>
      </c>
    </row>
    <row r="2101" spans="1:31">
      <c r="A2101" s="9" t="s">
        <v>1435</v>
      </c>
      <c r="B2101" s="15" t="s">
        <v>2484</v>
      </c>
      <c r="C2101" s="9">
        <v>2012</v>
      </c>
      <c r="D2101" s="11" t="str">
        <f t="shared" si="96"/>
        <v>Not Threatened</v>
      </c>
      <c r="E2101" s="11" t="s">
        <v>1518</v>
      </c>
      <c r="F2101" s="11" t="s">
        <v>317</v>
      </c>
      <c r="G2101" s="9" t="s">
        <v>155</v>
      </c>
      <c r="H2101" s="12" t="s">
        <v>2735</v>
      </c>
      <c r="I2101" s="12" t="s">
        <v>2735</v>
      </c>
      <c r="Y2101" s="12" t="str">
        <f t="shared" si="97"/>
        <v/>
      </c>
      <c r="Z2101" s="9">
        <v>2008</v>
      </c>
      <c r="AA2101" s="15" t="s">
        <v>2484</v>
      </c>
      <c r="AB2101" s="11" t="str">
        <f t="shared" si="98"/>
        <v>Not Threatened</v>
      </c>
      <c r="AC2101" s="11" t="s">
        <v>1518</v>
      </c>
      <c r="AD2101" s="13" t="s">
        <v>2373</v>
      </c>
      <c r="AE2101" s="11" t="s">
        <v>1387</v>
      </c>
    </row>
    <row r="2102" spans="1:31">
      <c r="A2102" s="9" t="s">
        <v>1435</v>
      </c>
      <c r="B2102" s="15" t="s">
        <v>2811</v>
      </c>
      <c r="C2102" s="9">
        <v>2012</v>
      </c>
      <c r="D2102" s="11" t="str">
        <f t="shared" si="96"/>
        <v>At Risk</v>
      </c>
      <c r="E2102" s="11" t="s">
        <v>725</v>
      </c>
      <c r="F2102" s="11" t="s">
        <v>317</v>
      </c>
      <c r="G2102" s="9" t="s">
        <v>155</v>
      </c>
      <c r="H2102" s="12" t="s">
        <v>2735</v>
      </c>
      <c r="I2102" s="12" t="s">
        <v>2735</v>
      </c>
      <c r="T2102" s="12" t="s">
        <v>802</v>
      </c>
      <c r="V2102" s="12" t="s">
        <v>243</v>
      </c>
      <c r="Y2102" s="12" t="str">
        <f t="shared" si="97"/>
        <v>RR, Sp</v>
      </c>
      <c r="Z2102" s="9">
        <v>2008</v>
      </c>
      <c r="AA2102" s="15" t="s">
        <v>2811</v>
      </c>
      <c r="AB2102" s="11" t="str">
        <f t="shared" si="98"/>
        <v>At Risk</v>
      </c>
      <c r="AC2102" s="11" t="s">
        <v>725</v>
      </c>
      <c r="AD2102" s="13" t="s">
        <v>2373</v>
      </c>
      <c r="AE2102" s="11" t="s">
        <v>1387</v>
      </c>
    </row>
    <row r="2103" spans="1:31">
      <c r="A2103" s="9" t="s">
        <v>1435</v>
      </c>
      <c r="B2103" s="15" t="s">
        <v>2812</v>
      </c>
      <c r="C2103" s="9">
        <v>2012</v>
      </c>
      <c r="D2103" s="11" t="str">
        <f t="shared" si="96"/>
        <v>At Risk</v>
      </c>
      <c r="E2103" s="11" t="s">
        <v>725</v>
      </c>
      <c r="F2103" s="11" t="s">
        <v>317</v>
      </c>
      <c r="G2103" s="9" t="s">
        <v>155</v>
      </c>
      <c r="H2103" s="12" t="s">
        <v>2735</v>
      </c>
      <c r="I2103" s="12" t="s">
        <v>2735</v>
      </c>
      <c r="T2103" s="12" t="s">
        <v>802</v>
      </c>
      <c r="Y2103" s="12" t="str">
        <f t="shared" si="97"/>
        <v>RR</v>
      </c>
      <c r="Z2103" s="9">
        <v>2008</v>
      </c>
      <c r="AA2103" s="15" t="s">
        <v>2812</v>
      </c>
      <c r="AB2103" s="11" t="str">
        <f t="shared" si="98"/>
        <v>At Risk</v>
      </c>
      <c r="AC2103" s="11" t="s">
        <v>725</v>
      </c>
      <c r="AD2103" s="13" t="s">
        <v>2373</v>
      </c>
      <c r="AE2103" s="11" t="s">
        <v>1387</v>
      </c>
    </row>
    <row r="2104" spans="1:31">
      <c r="A2104" s="9" t="s">
        <v>1435</v>
      </c>
      <c r="B2104" s="15" t="s">
        <v>2813</v>
      </c>
      <c r="C2104" s="9">
        <v>2012</v>
      </c>
      <c r="D2104" s="11" t="str">
        <f t="shared" si="96"/>
        <v>Not Threatened</v>
      </c>
      <c r="E2104" s="11" t="s">
        <v>1518</v>
      </c>
      <c r="F2104" s="11" t="s">
        <v>317</v>
      </c>
      <c r="G2104" s="9" t="s">
        <v>155</v>
      </c>
      <c r="H2104" s="12" t="s">
        <v>2735</v>
      </c>
      <c r="I2104" s="12" t="s">
        <v>2735</v>
      </c>
      <c r="Y2104" s="12" t="str">
        <f t="shared" si="97"/>
        <v/>
      </c>
      <c r="Z2104" s="9">
        <v>2008</v>
      </c>
      <c r="AA2104" s="15" t="s">
        <v>2813</v>
      </c>
      <c r="AB2104" s="11" t="str">
        <f t="shared" si="98"/>
        <v>Not Threatened</v>
      </c>
      <c r="AC2104" s="11" t="s">
        <v>1518</v>
      </c>
      <c r="AD2104" s="13" t="s">
        <v>2373</v>
      </c>
      <c r="AE2104" s="11" t="s">
        <v>1387</v>
      </c>
    </row>
    <row r="2105" spans="1:31">
      <c r="A2105" s="9" t="s">
        <v>1435</v>
      </c>
      <c r="B2105" s="15" t="s">
        <v>2814</v>
      </c>
      <c r="C2105" s="9">
        <v>2012</v>
      </c>
      <c r="D2105" s="11" t="str">
        <f t="shared" si="96"/>
        <v>At Risk</v>
      </c>
      <c r="E2105" s="11" t="s">
        <v>725</v>
      </c>
      <c r="F2105" s="11" t="s">
        <v>317</v>
      </c>
      <c r="G2105" s="9" t="s">
        <v>155</v>
      </c>
      <c r="H2105" s="12" t="s">
        <v>2735</v>
      </c>
      <c r="I2105" s="12" t="s">
        <v>2735</v>
      </c>
      <c r="L2105" s="12" t="s">
        <v>1784</v>
      </c>
      <c r="T2105" s="12" t="s">
        <v>802</v>
      </c>
      <c r="Y2105" s="12" t="str">
        <f t="shared" si="97"/>
        <v>DP, RR</v>
      </c>
      <c r="Z2105" s="9">
        <v>2008</v>
      </c>
      <c r="AA2105" s="15" t="s">
        <v>2814</v>
      </c>
      <c r="AB2105" s="11" t="str">
        <f t="shared" si="98"/>
        <v>At Risk</v>
      </c>
      <c r="AC2105" s="11" t="s">
        <v>725</v>
      </c>
      <c r="AD2105" s="13" t="s">
        <v>2373</v>
      </c>
      <c r="AE2105" s="11" t="s">
        <v>1387</v>
      </c>
    </row>
    <row r="2106" spans="1:31">
      <c r="A2106" s="9" t="s">
        <v>1435</v>
      </c>
      <c r="B2106" s="15" t="s">
        <v>2743</v>
      </c>
      <c r="C2106" s="9">
        <v>2012</v>
      </c>
      <c r="D2106" s="11" t="str">
        <f t="shared" si="96"/>
        <v>Threatened</v>
      </c>
      <c r="E2106" s="11" t="s">
        <v>799</v>
      </c>
      <c r="F2106" s="11" t="s">
        <v>2867</v>
      </c>
      <c r="G2106" s="9" t="s">
        <v>317</v>
      </c>
      <c r="H2106" s="12" t="s">
        <v>2735</v>
      </c>
      <c r="I2106" s="12" t="s">
        <v>2735</v>
      </c>
      <c r="J2106" s="12" t="s">
        <v>1939</v>
      </c>
      <c r="Q2106" s="12" t="s">
        <v>843</v>
      </c>
      <c r="V2106" s="12" t="s">
        <v>243</v>
      </c>
      <c r="Y2106" s="12" t="str">
        <f t="shared" si="97"/>
        <v>CD, OL, Sp</v>
      </c>
      <c r="Z2106" s="9">
        <v>2008</v>
      </c>
      <c r="AA2106" s="15" t="s">
        <v>2743</v>
      </c>
      <c r="AB2106" s="11" t="str">
        <f t="shared" si="98"/>
        <v>Threatened</v>
      </c>
      <c r="AC2106" s="11" t="s">
        <v>799</v>
      </c>
      <c r="AD2106" s="13" t="s">
        <v>2373</v>
      </c>
      <c r="AE2106" s="11" t="s">
        <v>1387</v>
      </c>
    </row>
    <row r="2107" spans="1:31">
      <c r="A2107" s="9" t="s">
        <v>1435</v>
      </c>
      <c r="B2107" s="15" t="s">
        <v>2744</v>
      </c>
      <c r="C2107" s="9">
        <v>2012</v>
      </c>
      <c r="D2107" s="11" t="str">
        <f t="shared" si="96"/>
        <v>Not Threatened</v>
      </c>
      <c r="E2107" s="11" t="s">
        <v>1518</v>
      </c>
      <c r="F2107" s="11" t="s">
        <v>317</v>
      </c>
      <c r="G2107" s="9" t="s">
        <v>155</v>
      </c>
      <c r="H2107" s="12" t="s">
        <v>2735</v>
      </c>
      <c r="I2107" s="12" t="s">
        <v>2735</v>
      </c>
      <c r="Y2107" s="12" t="str">
        <f t="shared" si="97"/>
        <v/>
      </c>
      <c r="Z2107" s="9">
        <v>2008</v>
      </c>
      <c r="AA2107" s="15" t="s">
        <v>2744</v>
      </c>
      <c r="AB2107" s="11" t="str">
        <f t="shared" si="98"/>
        <v>Not Threatened</v>
      </c>
      <c r="AC2107" s="11" t="s">
        <v>1518</v>
      </c>
      <c r="AD2107" s="13" t="s">
        <v>2373</v>
      </c>
      <c r="AE2107" s="11" t="s">
        <v>1387</v>
      </c>
    </row>
    <row r="2108" spans="1:31">
      <c r="A2108" s="9" t="s">
        <v>1435</v>
      </c>
      <c r="B2108" s="15" t="s">
        <v>2745</v>
      </c>
      <c r="C2108" s="9">
        <v>2012</v>
      </c>
      <c r="D2108" s="11" t="str">
        <f t="shared" si="96"/>
        <v>Not Threatened</v>
      </c>
      <c r="E2108" s="11" t="s">
        <v>1518</v>
      </c>
      <c r="F2108" s="11" t="s">
        <v>317</v>
      </c>
      <c r="G2108" s="9" t="s">
        <v>155</v>
      </c>
      <c r="H2108" s="12" t="s">
        <v>2735</v>
      </c>
      <c r="I2108" s="12" t="s">
        <v>2735</v>
      </c>
      <c r="Y2108" s="12" t="str">
        <f t="shared" si="97"/>
        <v/>
      </c>
      <c r="Z2108" s="9">
        <v>2008</v>
      </c>
      <c r="AA2108" s="15" t="s">
        <v>2745</v>
      </c>
      <c r="AB2108" s="11" t="str">
        <f t="shared" si="98"/>
        <v>Not Threatened</v>
      </c>
      <c r="AC2108" s="11" t="s">
        <v>1518</v>
      </c>
      <c r="AD2108" s="13" t="s">
        <v>2373</v>
      </c>
      <c r="AE2108" s="11" t="s">
        <v>1387</v>
      </c>
    </row>
    <row r="2109" spans="1:31">
      <c r="A2109" s="9" t="s">
        <v>1435</v>
      </c>
      <c r="B2109" s="15" t="s">
        <v>2746</v>
      </c>
      <c r="C2109" s="9">
        <v>2012</v>
      </c>
      <c r="D2109" s="11" t="str">
        <f t="shared" si="96"/>
        <v>At Risk</v>
      </c>
      <c r="E2109" s="11" t="s">
        <v>725</v>
      </c>
      <c r="F2109" s="11" t="s">
        <v>317</v>
      </c>
      <c r="G2109" s="9" t="s">
        <v>155</v>
      </c>
      <c r="H2109" s="12" t="s">
        <v>2735</v>
      </c>
      <c r="I2109" s="12" t="s">
        <v>2735</v>
      </c>
      <c r="T2109" s="12" t="s">
        <v>802</v>
      </c>
      <c r="Y2109" s="12" t="str">
        <f t="shared" si="97"/>
        <v>RR</v>
      </c>
      <c r="Z2109" s="9">
        <v>2008</v>
      </c>
      <c r="AA2109" s="15" t="s">
        <v>2746</v>
      </c>
      <c r="AB2109" s="11" t="str">
        <f t="shared" si="98"/>
        <v>At Risk</v>
      </c>
      <c r="AC2109" s="11" t="s">
        <v>725</v>
      </c>
      <c r="AD2109" s="13" t="s">
        <v>2373</v>
      </c>
      <c r="AE2109" s="11" t="s">
        <v>1387</v>
      </c>
    </row>
    <row r="2110" spans="1:31">
      <c r="A2110" s="9" t="s">
        <v>1435</v>
      </c>
      <c r="B2110" s="15" t="s">
        <v>1104</v>
      </c>
      <c r="C2110" s="9">
        <v>2012</v>
      </c>
      <c r="D2110" s="11" t="str">
        <f t="shared" si="96"/>
        <v>At Risk</v>
      </c>
      <c r="E2110" s="11" t="s">
        <v>725</v>
      </c>
      <c r="F2110" s="11" t="s">
        <v>317</v>
      </c>
      <c r="G2110" s="9" t="s">
        <v>155</v>
      </c>
      <c r="H2110" s="12" t="s">
        <v>2735</v>
      </c>
      <c r="I2110" s="12" t="s">
        <v>2735</v>
      </c>
      <c r="T2110" s="12" t="s">
        <v>802</v>
      </c>
      <c r="Y2110" s="12" t="str">
        <f t="shared" si="97"/>
        <v>RR</v>
      </c>
      <c r="Z2110" s="9">
        <v>2008</v>
      </c>
      <c r="AA2110" s="15" t="s">
        <v>1104</v>
      </c>
      <c r="AB2110" s="11" t="str">
        <f t="shared" si="98"/>
        <v>At Risk</v>
      </c>
      <c r="AC2110" s="11" t="s">
        <v>725</v>
      </c>
      <c r="AD2110" s="13" t="s">
        <v>2373</v>
      </c>
      <c r="AE2110" s="11" t="s">
        <v>1387</v>
      </c>
    </row>
    <row r="2111" spans="1:31">
      <c r="A2111" s="9" t="s">
        <v>1435</v>
      </c>
      <c r="B2111" s="15" t="s">
        <v>1105</v>
      </c>
      <c r="C2111" s="9">
        <v>2012</v>
      </c>
      <c r="D2111" s="11" t="str">
        <f t="shared" si="96"/>
        <v>Not Threatened</v>
      </c>
      <c r="E2111" s="11" t="s">
        <v>1518</v>
      </c>
      <c r="F2111" s="11" t="s">
        <v>317</v>
      </c>
      <c r="G2111" s="9" t="s">
        <v>155</v>
      </c>
      <c r="H2111" s="12" t="s">
        <v>2735</v>
      </c>
      <c r="I2111" s="12" t="s">
        <v>2735</v>
      </c>
      <c r="Y2111" s="12" t="str">
        <f t="shared" si="97"/>
        <v/>
      </c>
      <c r="Z2111" s="9">
        <v>2008</v>
      </c>
      <c r="AA2111" s="15" t="s">
        <v>1105</v>
      </c>
      <c r="AB2111" s="11" t="str">
        <f t="shared" si="98"/>
        <v>Not Threatened</v>
      </c>
      <c r="AC2111" s="11" t="s">
        <v>1518</v>
      </c>
      <c r="AD2111" s="13" t="s">
        <v>2373</v>
      </c>
      <c r="AE2111" s="11" t="s">
        <v>1387</v>
      </c>
    </row>
    <row r="2112" spans="1:31">
      <c r="A2112" s="9" t="s">
        <v>1435</v>
      </c>
      <c r="B2112" s="15" t="s">
        <v>1106</v>
      </c>
      <c r="C2112" s="9">
        <v>2012</v>
      </c>
      <c r="D2112" s="11" t="str">
        <f t="shared" si="96"/>
        <v>Data Deficient</v>
      </c>
      <c r="E2112" s="11" t="s">
        <v>1334</v>
      </c>
      <c r="F2112" s="11" t="s">
        <v>317</v>
      </c>
      <c r="G2112" s="9" t="s">
        <v>317</v>
      </c>
      <c r="H2112" s="12" t="s">
        <v>2738</v>
      </c>
      <c r="I2112" s="12" t="s">
        <v>2741</v>
      </c>
      <c r="T2112" s="12" t="s">
        <v>802</v>
      </c>
      <c r="Y2112" s="12" t="str">
        <f t="shared" si="97"/>
        <v>RR</v>
      </c>
      <c r="Z2112" s="9">
        <v>2008</v>
      </c>
      <c r="AA2112" s="15" t="s">
        <v>1106</v>
      </c>
      <c r="AB2112" s="11" t="str">
        <f t="shared" si="98"/>
        <v>At Risk</v>
      </c>
      <c r="AC2112" s="11" t="s">
        <v>725</v>
      </c>
      <c r="AD2112" s="13" t="s">
        <v>2373</v>
      </c>
      <c r="AE2112" s="11" t="s">
        <v>1387</v>
      </c>
    </row>
    <row r="2113" spans="1:31">
      <c r="A2113" s="9" t="s">
        <v>1435</v>
      </c>
      <c r="B2113" s="15" t="s">
        <v>2544</v>
      </c>
      <c r="C2113" s="9">
        <v>2012</v>
      </c>
      <c r="D2113" s="11" t="str">
        <f t="shared" si="96"/>
        <v>Not Threatened</v>
      </c>
      <c r="E2113" s="11" t="s">
        <v>1518</v>
      </c>
      <c r="F2113" s="11" t="s">
        <v>317</v>
      </c>
      <c r="G2113" s="9" t="s">
        <v>155</v>
      </c>
      <c r="H2113" s="12" t="s">
        <v>2735</v>
      </c>
      <c r="I2113" s="12" t="s">
        <v>2735</v>
      </c>
      <c r="Y2113" s="12" t="str">
        <f t="shared" si="97"/>
        <v/>
      </c>
      <c r="Z2113" s="9">
        <v>2008</v>
      </c>
      <c r="AA2113" s="15" t="s">
        <v>2544</v>
      </c>
      <c r="AB2113" s="11" t="str">
        <f t="shared" si="98"/>
        <v>Not Threatened</v>
      </c>
      <c r="AC2113" s="11" t="s">
        <v>1518</v>
      </c>
      <c r="AD2113" s="13" t="s">
        <v>2373</v>
      </c>
      <c r="AE2113" s="11" t="s">
        <v>2237</v>
      </c>
    </row>
    <row r="2114" spans="1:31">
      <c r="A2114" s="9" t="s">
        <v>1435</v>
      </c>
      <c r="B2114" s="15" t="s">
        <v>2545</v>
      </c>
      <c r="C2114" s="9">
        <v>2012</v>
      </c>
      <c r="D2114" s="11" t="str">
        <f t="shared" ref="D2114:D2177" si="99">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114" s="11" t="s">
        <v>1518</v>
      </c>
      <c r="F2114" s="11" t="s">
        <v>317</v>
      </c>
      <c r="G2114" s="9" t="s">
        <v>155</v>
      </c>
      <c r="H2114" s="12" t="s">
        <v>2735</v>
      </c>
      <c r="I2114" s="12" t="s">
        <v>2735</v>
      </c>
      <c r="Y2114" s="12" t="str">
        <f t="shared" si="97"/>
        <v/>
      </c>
      <c r="Z2114" s="9">
        <v>2008</v>
      </c>
      <c r="AA2114" s="15" t="s">
        <v>2545</v>
      </c>
      <c r="AB2114" s="11" t="str">
        <f t="shared" si="98"/>
        <v>Not Threatened</v>
      </c>
      <c r="AC2114" s="11" t="s">
        <v>1518</v>
      </c>
      <c r="AD2114" s="13" t="s">
        <v>2373</v>
      </c>
      <c r="AE2114" s="11" t="s">
        <v>2237</v>
      </c>
    </row>
    <row r="2115" spans="1:31">
      <c r="A2115" s="9" t="s">
        <v>1435</v>
      </c>
      <c r="B2115" s="15" t="s">
        <v>2546</v>
      </c>
      <c r="C2115" s="9">
        <v>2012</v>
      </c>
      <c r="D2115" s="11" t="str">
        <f t="shared" si="99"/>
        <v>Not Threatened</v>
      </c>
      <c r="E2115" s="11" t="s">
        <v>1518</v>
      </c>
      <c r="F2115" s="11" t="s">
        <v>317</v>
      </c>
      <c r="G2115" s="9" t="s">
        <v>155</v>
      </c>
      <c r="H2115" s="12" t="s">
        <v>2735</v>
      </c>
      <c r="I2115" s="12" t="s">
        <v>2735</v>
      </c>
      <c r="Y2115" s="12" t="str">
        <f t="shared" ref="Y2115:Y2178" si="100">SUBSTITUTE(TRIM(J2115&amp;" "&amp;K2115&amp;" "&amp;L2115&amp;" "&amp;M2115&amp;" "&amp;N2115&amp;" "&amp;O2115&amp;" "&amp;P2115&amp;" "&amp;Q2115&amp;" "&amp;R2115&amp;" "&amp;S2115&amp;" "&amp;T2115&amp;" "&amp;U2115&amp;" "&amp;V2115&amp;" "&amp;W2115&amp;" "&amp;X2115)," ",", ")</f>
        <v/>
      </c>
      <c r="Z2115" s="9">
        <v>2008</v>
      </c>
      <c r="AA2115" s="15" t="s">
        <v>2546</v>
      </c>
      <c r="AB2115" s="11" t="str">
        <f t="shared" si="98"/>
        <v>Not Threatened</v>
      </c>
      <c r="AC2115" s="11" t="s">
        <v>1518</v>
      </c>
      <c r="AD2115" s="13" t="s">
        <v>2373</v>
      </c>
      <c r="AE2115" s="11" t="s">
        <v>2237</v>
      </c>
    </row>
    <row r="2116" spans="1:31">
      <c r="A2116" s="9" t="s">
        <v>1435</v>
      </c>
      <c r="B2116" s="15" t="s">
        <v>2579</v>
      </c>
      <c r="C2116" s="9">
        <v>2012</v>
      </c>
      <c r="D2116" s="11" t="str">
        <f t="shared" si="99"/>
        <v>Not Threatened</v>
      </c>
      <c r="E2116" s="11" t="s">
        <v>1518</v>
      </c>
      <c r="F2116" s="11" t="s">
        <v>317</v>
      </c>
      <c r="G2116" s="9" t="s">
        <v>155</v>
      </c>
      <c r="H2116" s="12" t="s">
        <v>2735</v>
      </c>
      <c r="I2116" s="12" t="s">
        <v>2735</v>
      </c>
      <c r="Y2116" s="12" t="str">
        <f t="shared" si="100"/>
        <v/>
      </c>
      <c r="Z2116" s="9">
        <v>2008</v>
      </c>
      <c r="AA2116" s="15" t="s">
        <v>2579</v>
      </c>
      <c r="AB2116" s="11" t="str">
        <f t="shared" si="98"/>
        <v>Not Threatened</v>
      </c>
      <c r="AC2116" s="11" t="s">
        <v>1518</v>
      </c>
      <c r="AD2116" s="13" t="s">
        <v>2373</v>
      </c>
      <c r="AE2116" s="11" t="s">
        <v>2237</v>
      </c>
    </row>
    <row r="2117" spans="1:31">
      <c r="A2117" s="9" t="s">
        <v>1435</v>
      </c>
      <c r="B2117" s="15" t="s">
        <v>2547</v>
      </c>
      <c r="C2117" s="9">
        <v>2012</v>
      </c>
      <c r="D2117" s="11" t="str">
        <f t="shared" si="99"/>
        <v>Not Threatened</v>
      </c>
      <c r="E2117" s="11" t="s">
        <v>1518</v>
      </c>
      <c r="F2117" s="11" t="s">
        <v>317</v>
      </c>
      <c r="G2117" s="9" t="s">
        <v>155</v>
      </c>
      <c r="H2117" s="12" t="s">
        <v>2735</v>
      </c>
      <c r="I2117" s="12" t="s">
        <v>2735</v>
      </c>
      <c r="Y2117" s="12" t="str">
        <f t="shared" si="100"/>
        <v/>
      </c>
      <c r="Z2117" s="9">
        <v>2008</v>
      </c>
      <c r="AA2117" s="15" t="s">
        <v>2547</v>
      </c>
      <c r="AB2117" s="11" t="str">
        <f t="shared" ref="AB2117:AB2180" si="10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117" s="11" t="s">
        <v>1518</v>
      </c>
      <c r="AD2117" s="13" t="s">
        <v>2373</v>
      </c>
      <c r="AE2117" s="11" t="s">
        <v>2237</v>
      </c>
    </row>
    <row r="2118" spans="1:31">
      <c r="A2118" s="9" t="s">
        <v>1435</v>
      </c>
      <c r="B2118" s="15" t="s">
        <v>1755</v>
      </c>
      <c r="C2118" s="9">
        <v>2012</v>
      </c>
      <c r="D2118" s="11" t="str">
        <f t="shared" si="99"/>
        <v>Data Deficient</v>
      </c>
      <c r="E2118" s="11" t="s">
        <v>1334</v>
      </c>
      <c r="F2118" s="11" t="s">
        <v>317</v>
      </c>
      <c r="G2118" s="9" t="s">
        <v>317</v>
      </c>
      <c r="H2118" s="12" t="s">
        <v>2735</v>
      </c>
      <c r="I2118" s="12" t="s">
        <v>2735</v>
      </c>
      <c r="U2118" s="12" t="s">
        <v>319</v>
      </c>
      <c r="Y2118" s="12" t="str">
        <f t="shared" si="100"/>
        <v>SO</v>
      </c>
      <c r="Z2118" s="9">
        <v>2008</v>
      </c>
      <c r="AA2118" s="15" t="s">
        <v>1755</v>
      </c>
      <c r="AB2118" s="11" t="str">
        <f t="shared" si="101"/>
        <v>Data Deficient</v>
      </c>
      <c r="AC2118" s="11" t="s">
        <v>1334</v>
      </c>
      <c r="AD2118" s="13" t="s">
        <v>2373</v>
      </c>
      <c r="AE2118" s="11" t="s">
        <v>805</v>
      </c>
    </row>
    <row r="2119" spans="1:31">
      <c r="A2119" s="9" t="s">
        <v>1435</v>
      </c>
      <c r="B2119" s="10" t="s">
        <v>2286</v>
      </c>
      <c r="C2119" s="9">
        <v>2012</v>
      </c>
      <c r="D2119" s="11" t="str">
        <f t="shared" si="99"/>
        <v>At Risk</v>
      </c>
      <c r="E2119" s="11" t="s">
        <v>725</v>
      </c>
      <c r="F2119" s="11" t="s">
        <v>317</v>
      </c>
      <c r="G2119" s="9" t="s">
        <v>155</v>
      </c>
      <c r="H2119" s="12" t="s">
        <v>2735</v>
      </c>
      <c r="I2119" s="12" t="s">
        <v>2735</v>
      </c>
      <c r="V2119" s="12" t="s">
        <v>243</v>
      </c>
      <c r="Y2119" s="12" t="str">
        <f t="shared" si="100"/>
        <v>Sp</v>
      </c>
      <c r="Z2119" s="9">
        <v>2008</v>
      </c>
      <c r="AA2119" s="14" t="s">
        <v>777</v>
      </c>
      <c r="AB2119" s="11" t="str">
        <f t="shared" si="101"/>
        <v>At Risk</v>
      </c>
      <c r="AC2119" s="11" t="s">
        <v>725</v>
      </c>
      <c r="AD2119" s="13" t="s">
        <v>2373</v>
      </c>
      <c r="AE2119" s="11" t="s">
        <v>798</v>
      </c>
    </row>
    <row r="2120" spans="1:31" ht="25.5">
      <c r="A2120" s="9" t="s">
        <v>1435</v>
      </c>
      <c r="B2120" s="10" t="s">
        <v>2287</v>
      </c>
      <c r="C2120" s="9">
        <v>2012</v>
      </c>
      <c r="D2120" s="11" t="str">
        <f t="shared" si="99"/>
        <v>Not Threatened</v>
      </c>
      <c r="E2120" s="11" t="s">
        <v>1518</v>
      </c>
      <c r="F2120" s="11" t="s">
        <v>317</v>
      </c>
      <c r="G2120" s="9" t="s">
        <v>155</v>
      </c>
      <c r="H2120" s="12" t="s">
        <v>2735</v>
      </c>
      <c r="I2120" s="12" t="s">
        <v>2735</v>
      </c>
      <c r="Y2120" s="12" t="str">
        <f t="shared" si="100"/>
        <v/>
      </c>
      <c r="Z2120" s="9">
        <v>2008</v>
      </c>
      <c r="AA2120" s="14" t="s">
        <v>1229</v>
      </c>
      <c r="AB2120" s="11" t="str">
        <f t="shared" si="101"/>
        <v>Not Threatened</v>
      </c>
      <c r="AC2120" s="11" t="s">
        <v>1518</v>
      </c>
      <c r="AD2120" s="13" t="s">
        <v>2373</v>
      </c>
      <c r="AE2120" s="11" t="s">
        <v>798</v>
      </c>
    </row>
    <row r="2121" spans="1:31">
      <c r="A2121" s="9" t="s">
        <v>1435</v>
      </c>
      <c r="B2121" s="10" t="s">
        <v>145</v>
      </c>
      <c r="C2121" s="9">
        <v>2012</v>
      </c>
      <c r="D2121" s="11" t="str">
        <f t="shared" si="99"/>
        <v>Not Threatened</v>
      </c>
      <c r="E2121" s="11" t="s">
        <v>1518</v>
      </c>
      <c r="F2121" s="11" t="s">
        <v>317</v>
      </c>
      <c r="G2121" s="9" t="s">
        <v>155</v>
      </c>
      <c r="H2121" s="12" t="s">
        <v>2735</v>
      </c>
      <c r="I2121" s="12" t="s">
        <v>2735</v>
      </c>
      <c r="Y2121" s="12" t="str">
        <f t="shared" si="100"/>
        <v/>
      </c>
      <c r="Z2121" s="9">
        <v>2008</v>
      </c>
      <c r="AA2121" s="14" t="s">
        <v>1230</v>
      </c>
      <c r="AB2121" s="11" t="str">
        <f t="shared" si="101"/>
        <v>Not Threatened</v>
      </c>
      <c r="AC2121" s="11" t="s">
        <v>1518</v>
      </c>
      <c r="AD2121" s="13" t="s">
        <v>2373</v>
      </c>
      <c r="AE2121" s="11" t="s">
        <v>798</v>
      </c>
    </row>
    <row r="2122" spans="1:31" ht="25.5">
      <c r="A2122" s="9" t="s">
        <v>1435</v>
      </c>
      <c r="B2122" s="14" t="s">
        <v>2621</v>
      </c>
      <c r="C2122" s="9">
        <v>2012</v>
      </c>
      <c r="D2122" s="11" t="str">
        <f t="shared" si="99"/>
        <v>At Risk</v>
      </c>
      <c r="E2122" s="11" t="s">
        <v>725</v>
      </c>
      <c r="F2122" s="11" t="s">
        <v>317</v>
      </c>
      <c r="G2122" s="9" t="s">
        <v>155</v>
      </c>
      <c r="H2122" s="12" t="s">
        <v>2735</v>
      </c>
      <c r="I2122" s="12" t="s">
        <v>2735</v>
      </c>
      <c r="O2122" s="12" t="s">
        <v>726</v>
      </c>
      <c r="T2122" s="12" t="s">
        <v>802</v>
      </c>
      <c r="Y2122" s="12" t="str">
        <f t="shared" si="100"/>
        <v>IE, RR</v>
      </c>
      <c r="Z2122" s="9">
        <v>2008</v>
      </c>
      <c r="AA2122" s="14" t="s">
        <v>2621</v>
      </c>
      <c r="AB2122" s="11" t="str">
        <f t="shared" si="101"/>
        <v>At Risk</v>
      </c>
      <c r="AC2122" s="11" t="s">
        <v>725</v>
      </c>
      <c r="AD2122" s="9" t="s">
        <v>1546</v>
      </c>
      <c r="AE2122" s="9" t="s">
        <v>883</v>
      </c>
    </row>
    <row r="2123" spans="1:31">
      <c r="A2123" s="9" t="s">
        <v>1435</v>
      </c>
      <c r="B2123" s="10" t="s">
        <v>3011</v>
      </c>
      <c r="C2123" s="9">
        <v>2012</v>
      </c>
      <c r="D2123" s="11" t="str">
        <f t="shared" si="99"/>
        <v>Not Threatened</v>
      </c>
      <c r="E2123" s="11" t="s">
        <v>1518</v>
      </c>
      <c r="F2123" s="11" t="s">
        <v>317</v>
      </c>
      <c r="G2123" s="9" t="s">
        <v>155</v>
      </c>
      <c r="H2123" s="12" t="s">
        <v>2735</v>
      </c>
      <c r="I2123" s="12" t="s">
        <v>2735</v>
      </c>
      <c r="Y2123" s="12" t="str">
        <f t="shared" si="100"/>
        <v/>
      </c>
      <c r="Z2123" s="9">
        <v>2008</v>
      </c>
      <c r="AA2123" s="10" t="s">
        <v>3011</v>
      </c>
      <c r="AB2123" s="11" t="str">
        <f t="shared" si="101"/>
        <v>Not Threatened</v>
      </c>
      <c r="AC2123" s="11" t="s">
        <v>1518</v>
      </c>
      <c r="AD2123" s="13" t="s">
        <v>2373</v>
      </c>
      <c r="AE2123" s="11" t="s">
        <v>883</v>
      </c>
    </row>
    <row r="2124" spans="1:31">
      <c r="A2124" s="9" t="s">
        <v>1435</v>
      </c>
      <c r="B2124" s="10" t="s">
        <v>3012</v>
      </c>
      <c r="C2124" s="9">
        <v>2012</v>
      </c>
      <c r="D2124" s="11" t="str">
        <f t="shared" si="99"/>
        <v>Not Threatened</v>
      </c>
      <c r="E2124" s="11" t="s">
        <v>1518</v>
      </c>
      <c r="F2124" s="11" t="s">
        <v>317</v>
      </c>
      <c r="G2124" s="9" t="s">
        <v>155</v>
      </c>
      <c r="H2124" s="12" t="s">
        <v>2735</v>
      </c>
      <c r="I2124" s="12" t="s">
        <v>2735</v>
      </c>
      <c r="Y2124" s="12" t="str">
        <f t="shared" si="100"/>
        <v/>
      </c>
      <c r="Z2124" s="9">
        <v>2008</v>
      </c>
      <c r="AA2124" s="10" t="s">
        <v>3012</v>
      </c>
      <c r="AB2124" s="11" t="str">
        <f t="shared" si="101"/>
        <v>Not Threatened</v>
      </c>
      <c r="AC2124" s="11" t="s">
        <v>1518</v>
      </c>
      <c r="AD2124" s="13" t="s">
        <v>2373</v>
      </c>
      <c r="AE2124" s="11" t="s">
        <v>883</v>
      </c>
    </row>
    <row r="2125" spans="1:31" ht="25.5">
      <c r="A2125" s="9" t="s">
        <v>1435</v>
      </c>
      <c r="B2125" s="10" t="s">
        <v>3013</v>
      </c>
      <c r="C2125" s="9">
        <v>2012</v>
      </c>
      <c r="D2125" s="11" t="str">
        <f t="shared" si="99"/>
        <v>Not Threatened</v>
      </c>
      <c r="E2125" s="11" t="s">
        <v>1518</v>
      </c>
      <c r="F2125" s="11" t="s">
        <v>317</v>
      </c>
      <c r="G2125" s="9" t="s">
        <v>155</v>
      </c>
      <c r="H2125" s="12" t="s">
        <v>2735</v>
      </c>
      <c r="I2125" s="12" t="s">
        <v>2735</v>
      </c>
      <c r="Y2125" s="12" t="str">
        <f t="shared" si="100"/>
        <v/>
      </c>
      <c r="Z2125" s="9">
        <v>2008</v>
      </c>
      <c r="AA2125" s="10" t="s">
        <v>3013</v>
      </c>
      <c r="AB2125" s="11" t="str">
        <f t="shared" si="101"/>
        <v>Not Threatened</v>
      </c>
      <c r="AC2125" s="11" t="s">
        <v>1518</v>
      </c>
      <c r="AD2125" s="13" t="s">
        <v>2373</v>
      </c>
      <c r="AE2125" s="11" t="s">
        <v>883</v>
      </c>
    </row>
    <row r="2126" spans="1:31">
      <c r="A2126" s="9" t="s">
        <v>1435</v>
      </c>
      <c r="B2126" s="10" t="s">
        <v>3014</v>
      </c>
      <c r="C2126" s="9">
        <v>2012</v>
      </c>
      <c r="D2126" s="11" t="str">
        <f t="shared" si="99"/>
        <v>Not Threatened</v>
      </c>
      <c r="E2126" s="11" t="s">
        <v>1518</v>
      </c>
      <c r="F2126" s="11" t="s">
        <v>317</v>
      </c>
      <c r="G2126" s="9" t="s">
        <v>155</v>
      </c>
      <c r="H2126" s="12" t="s">
        <v>2735</v>
      </c>
      <c r="I2126" s="12" t="s">
        <v>2735</v>
      </c>
      <c r="Y2126" s="12" t="str">
        <f t="shared" si="100"/>
        <v/>
      </c>
      <c r="Z2126" s="9">
        <v>2008</v>
      </c>
      <c r="AA2126" s="10" t="s">
        <v>3014</v>
      </c>
      <c r="AB2126" s="11" t="str">
        <f t="shared" si="101"/>
        <v>Not Threatened</v>
      </c>
      <c r="AC2126" s="11" t="s">
        <v>1518</v>
      </c>
      <c r="AD2126" s="13" t="s">
        <v>2373</v>
      </c>
      <c r="AE2126" s="11" t="s">
        <v>883</v>
      </c>
    </row>
    <row r="2127" spans="1:31">
      <c r="A2127" s="9" t="s">
        <v>1435</v>
      </c>
      <c r="B2127" s="10" t="s">
        <v>3015</v>
      </c>
      <c r="C2127" s="9">
        <v>2012</v>
      </c>
      <c r="D2127" s="11" t="str">
        <f t="shared" si="99"/>
        <v>Not Threatened</v>
      </c>
      <c r="E2127" s="11" t="s">
        <v>1518</v>
      </c>
      <c r="F2127" s="11" t="s">
        <v>317</v>
      </c>
      <c r="G2127" s="9" t="s">
        <v>155</v>
      </c>
      <c r="H2127" s="12" t="s">
        <v>2735</v>
      </c>
      <c r="I2127" s="12" t="s">
        <v>2735</v>
      </c>
      <c r="Y2127" s="12" t="str">
        <f t="shared" si="100"/>
        <v/>
      </c>
      <c r="Z2127" s="9">
        <v>2008</v>
      </c>
      <c r="AA2127" s="10" t="s">
        <v>3015</v>
      </c>
      <c r="AB2127" s="11" t="str">
        <f t="shared" si="101"/>
        <v>Not Threatened</v>
      </c>
      <c r="AC2127" s="11" t="s">
        <v>1518</v>
      </c>
      <c r="AD2127" s="13" t="s">
        <v>2373</v>
      </c>
      <c r="AE2127" s="11" t="s">
        <v>883</v>
      </c>
    </row>
    <row r="2128" spans="1:31">
      <c r="A2128" s="9" t="s">
        <v>1435</v>
      </c>
      <c r="B2128" s="10" t="s">
        <v>3094</v>
      </c>
      <c r="C2128" s="9">
        <v>2012</v>
      </c>
      <c r="D2128" s="11" t="str">
        <f t="shared" si="99"/>
        <v>Not Threatened</v>
      </c>
      <c r="E2128" s="11" t="s">
        <v>1518</v>
      </c>
      <c r="F2128" s="11" t="s">
        <v>317</v>
      </c>
      <c r="G2128" s="9" t="s">
        <v>155</v>
      </c>
      <c r="H2128" s="12" t="s">
        <v>2735</v>
      </c>
      <c r="I2128" s="12" t="s">
        <v>2735</v>
      </c>
      <c r="Y2128" s="12" t="str">
        <f t="shared" si="100"/>
        <v/>
      </c>
      <c r="Z2128" s="9">
        <v>2008</v>
      </c>
      <c r="AA2128" s="10" t="s">
        <v>3094</v>
      </c>
      <c r="AB2128" s="11" t="str">
        <f t="shared" si="101"/>
        <v>Not Threatened</v>
      </c>
      <c r="AC2128" s="11" t="s">
        <v>1518</v>
      </c>
      <c r="AD2128" s="13" t="s">
        <v>2373</v>
      </c>
      <c r="AE2128" s="11" t="s">
        <v>883</v>
      </c>
    </row>
    <row r="2129" spans="1:31">
      <c r="A2129" s="9" t="s">
        <v>1435</v>
      </c>
      <c r="B2129" s="10" t="s">
        <v>764</v>
      </c>
      <c r="C2129" s="9">
        <v>2012</v>
      </c>
      <c r="D2129" s="11" t="str">
        <f t="shared" si="99"/>
        <v>Not Threatened</v>
      </c>
      <c r="E2129" s="11" t="s">
        <v>1518</v>
      </c>
      <c r="F2129" s="11" t="s">
        <v>317</v>
      </c>
      <c r="G2129" s="9" t="s">
        <v>155</v>
      </c>
      <c r="H2129" s="12" t="s">
        <v>2735</v>
      </c>
      <c r="I2129" s="12" t="s">
        <v>2735</v>
      </c>
      <c r="Y2129" s="12" t="str">
        <f t="shared" si="100"/>
        <v/>
      </c>
      <c r="Z2129" s="9">
        <v>2008</v>
      </c>
      <c r="AA2129" s="10" t="s">
        <v>20</v>
      </c>
      <c r="AB2129" s="11" t="str">
        <f t="shared" si="101"/>
        <v>Not Threatened</v>
      </c>
      <c r="AC2129" s="11" t="s">
        <v>1518</v>
      </c>
      <c r="AD2129" s="13" t="s">
        <v>2373</v>
      </c>
      <c r="AE2129" s="11" t="s">
        <v>883</v>
      </c>
    </row>
    <row r="2130" spans="1:31">
      <c r="A2130" s="9" t="s">
        <v>1435</v>
      </c>
      <c r="B2130" s="15" t="s">
        <v>1654</v>
      </c>
      <c r="C2130" s="9">
        <v>2012</v>
      </c>
      <c r="D2130" s="11" t="str">
        <f t="shared" si="99"/>
        <v>Not Threatened</v>
      </c>
      <c r="E2130" s="11" t="s">
        <v>1518</v>
      </c>
      <c r="F2130" s="11" t="s">
        <v>317</v>
      </c>
      <c r="G2130" s="9" t="s">
        <v>155</v>
      </c>
      <c r="H2130" s="12" t="s">
        <v>2735</v>
      </c>
      <c r="I2130" s="12" t="s">
        <v>2735</v>
      </c>
      <c r="Y2130" s="12" t="str">
        <f t="shared" si="100"/>
        <v/>
      </c>
      <c r="Z2130" s="9">
        <v>2008</v>
      </c>
      <c r="AA2130" s="15" t="s">
        <v>1654</v>
      </c>
      <c r="AB2130" s="11" t="str">
        <f t="shared" si="101"/>
        <v>Not Threatened</v>
      </c>
      <c r="AC2130" s="11" t="s">
        <v>1518</v>
      </c>
      <c r="AD2130" s="13" t="s">
        <v>2373</v>
      </c>
      <c r="AE2130" s="11" t="s">
        <v>1144</v>
      </c>
    </row>
    <row r="2131" spans="1:31" ht="25.5">
      <c r="A2131" s="9" t="s">
        <v>1435</v>
      </c>
      <c r="B2131" s="15" t="s">
        <v>513</v>
      </c>
      <c r="C2131" s="9">
        <v>2012</v>
      </c>
      <c r="D2131" s="11" t="str">
        <f t="shared" si="99"/>
        <v>Threatened</v>
      </c>
      <c r="E2131" s="11" t="s">
        <v>799</v>
      </c>
      <c r="F2131" s="11" t="s">
        <v>2867</v>
      </c>
      <c r="G2131" s="9" t="s">
        <v>317</v>
      </c>
      <c r="H2131" s="12" t="s">
        <v>2735</v>
      </c>
      <c r="I2131" s="12" t="s">
        <v>2735</v>
      </c>
      <c r="J2131" s="12" t="s">
        <v>1939</v>
      </c>
      <c r="S2131" s="12" t="s">
        <v>676</v>
      </c>
      <c r="U2131" s="12" t="s">
        <v>319</v>
      </c>
      <c r="Y2131" s="12" t="str">
        <f t="shared" si="100"/>
        <v>CD, RF, SO</v>
      </c>
      <c r="Z2131" s="9">
        <v>2008</v>
      </c>
      <c r="AA2131" s="15" t="s">
        <v>513</v>
      </c>
      <c r="AB2131" s="11" t="str">
        <f t="shared" si="101"/>
        <v>Threatened</v>
      </c>
      <c r="AC2131" s="11" t="s">
        <v>799</v>
      </c>
      <c r="AD2131" s="13" t="s">
        <v>2373</v>
      </c>
      <c r="AE2131" s="11" t="s">
        <v>1144</v>
      </c>
    </row>
    <row r="2132" spans="1:31">
      <c r="A2132" s="9" t="s">
        <v>1435</v>
      </c>
      <c r="B2132" s="15" t="s">
        <v>514</v>
      </c>
      <c r="C2132" s="9">
        <v>2012</v>
      </c>
      <c r="D2132" s="11" t="str">
        <f t="shared" si="99"/>
        <v>Not Threatened</v>
      </c>
      <c r="E2132" s="11" t="s">
        <v>1518</v>
      </c>
      <c r="F2132" s="11" t="s">
        <v>317</v>
      </c>
      <c r="G2132" s="9" t="s">
        <v>155</v>
      </c>
      <c r="H2132" s="12" t="s">
        <v>2735</v>
      </c>
      <c r="I2132" s="12" t="s">
        <v>2735</v>
      </c>
      <c r="Y2132" s="12" t="str">
        <f t="shared" si="100"/>
        <v/>
      </c>
      <c r="Z2132" s="9">
        <v>2008</v>
      </c>
      <c r="AA2132" s="15" t="s">
        <v>514</v>
      </c>
      <c r="AB2132" s="11" t="str">
        <f t="shared" si="101"/>
        <v>Not Threatened</v>
      </c>
      <c r="AC2132" s="11" t="s">
        <v>1518</v>
      </c>
      <c r="AD2132" s="13" t="s">
        <v>2373</v>
      </c>
      <c r="AE2132" s="11" t="s">
        <v>1144</v>
      </c>
    </row>
    <row r="2133" spans="1:31">
      <c r="A2133" s="9" t="s">
        <v>1435</v>
      </c>
      <c r="B2133" s="15" t="s">
        <v>515</v>
      </c>
      <c r="C2133" s="9">
        <v>2012</v>
      </c>
      <c r="D2133" s="11" t="str">
        <f t="shared" si="99"/>
        <v>At Risk</v>
      </c>
      <c r="E2133" s="11" t="s">
        <v>725</v>
      </c>
      <c r="F2133" s="11" t="s">
        <v>317</v>
      </c>
      <c r="G2133" s="9" t="s">
        <v>155</v>
      </c>
      <c r="H2133" s="12" t="s">
        <v>2735</v>
      </c>
      <c r="I2133" s="12" t="s">
        <v>2735</v>
      </c>
      <c r="T2133" s="12" t="s">
        <v>802</v>
      </c>
      <c r="V2133" s="12" t="s">
        <v>243</v>
      </c>
      <c r="Y2133" s="12" t="str">
        <f t="shared" si="100"/>
        <v>RR, Sp</v>
      </c>
      <c r="Z2133" s="9">
        <v>2008</v>
      </c>
      <c r="AA2133" s="15" t="s">
        <v>515</v>
      </c>
      <c r="AB2133" s="11" t="str">
        <f t="shared" si="101"/>
        <v>At Risk</v>
      </c>
      <c r="AC2133" s="11" t="s">
        <v>725</v>
      </c>
      <c r="AD2133" s="13" t="s">
        <v>2373</v>
      </c>
      <c r="AE2133" s="11" t="s">
        <v>1144</v>
      </c>
    </row>
    <row r="2134" spans="1:31">
      <c r="A2134" s="9" t="s">
        <v>1435</v>
      </c>
      <c r="B2134" s="15" t="s">
        <v>516</v>
      </c>
      <c r="C2134" s="9">
        <v>2012</v>
      </c>
      <c r="D2134" s="11" t="str">
        <f t="shared" si="99"/>
        <v>Not Threatened</v>
      </c>
      <c r="E2134" s="11" t="s">
        <v>1518</v>
      </c>
      <c r="F2134" s="11" t="s">
        <v>317</v>
      </c>
      <c r="G2134" s="9" t="s">
        <v>155</v>
      </c>
      <c r="H2134" s="12" t="s">
        <v>2735</v>
      </c>
      <c r="I2134" s="12" t="s">
        <v>2735</v>
      </c>
      <c r="Y2134" s="12" t="str">
        <f t="shared" si="100"/>
        <v/>
      </c>
      <c r="Z2134" s="9">
        <v>2008</v>
      </c>
      <c r="AA2134" s="15" t="s">
        <v>516</v>
      </c>
      <c r="AB2134" s="11" t="str">
        <f t="shared" si="101"/>
        <v>Not Threatened</v>
      </c>
      <c r="AC2134" s="11" t="s">
        <v>1518</v>
      </c>
      <c r="AD2134" s="13" t="s">
        <v>2373</v>
      </c>
      <c r="AE2134" s="11" t="s">
        <v>1144</v>
      </c>
    </row>
    <row r="2135" spans="1:31" ht="25.5">
      <c r="A2135" s="9" t="s">
        <v>1435</v>
      </c>
      <c r="B2135" s="15" t="s">
        <v>1792</v>
      </c>
      <c r="C2135" s="9">
        <v>2012</v>
      </c>
      <c r="D2135" s="11" t="str">
        <f t="shared" si="99"/>
        <v>At Risk</v>
      </c>
      <c r="E2135" s="11" t="s">
        <v>725</v>
      </c>
      <c r="F2135" s="11" t="s">
        <v>317</v>
      </c>
      <c r="G2135" s="9" t="s">
        <v>155</v>
      </c>
      <c r="H2135" s="12" t="s">
        <v>2735</v>
      </c>
      <c r="I2135" s="12" t="s">
        <v>2735</v>
      </c>
      <c r="T2135" s="12" t="s">
        <v>802</v>
      </c>
      <c r="V2135" s="12" t="s">
        <v>243</v>
      </c>
      <c r="Y2135" s="12" t="str">
        <f t="shared" si="100"/>
        <v>RR, Sp</v>
      </c>
      <c r="Z2135" s="9">
        <v>2008</v>
      </c>
      <c r="AA2135" s="15" t="s">
        <v>1792</v>
      </c>
      <c r="AB2135" s="11" t="str">
        <f t="shared" si="101"/>
        <v>At Risk</v>
      </c>
      <c r="AC2135" s="11" t="s">
        <v>725</v>
      </c>
      <c r="AD2135" s="13" t="s">
        <v>2373</v>
      </c>
      <c r="AE2135" s="11" t="s">
        <v>1144</v>
      </c>
    </row>
    <row r="2136" spans="1:31">
      <c r="A2136" s="9" t="s">
        <v>1435</v>
      </c>
      <c r="B2136" s="14" t="s">
        <v>498</v>
      </c>
      <c r="C2136" s="9">
        <v>2012</v>
      </c>
      <c r="D2136" s="11" t="str">
        <f t="shared" si="99"/>
        <v>Threatened</v>
      </c>
      <c r="E2136" s="11" t="s">
        <v>506</v>
      </c>
      <c r="F2136" s="11" t="s">
        <v>2727</v>
      </c>
      <c r="G2136" s="9" t="s">
        <v>148</v>
      </c>
      <c r="H2136" s="12" t="s">
        <v>2735</v>
      </c>
      <c r="I2136" s="12" t="s">
        <v>2735</v>
      </c>
      <c r="M2136" s="12" t="s">
        <v>507</v>
      </c>
      <c r="U2136" s="12" t="s">
        <v>319</v>
      </c>
      <c r="Y2136" s="12" t="str">
        <f t="shared" si="100"/>
        <v>EF, SO</v>
      </c>
      <c r="Z2136" s="9">
        <v>2008</v>
      </c>
      <c r="AA2136" s="14" t="s">
        <v>2815</v>
      </c>
      <c r="AB2136" s="11" t="str">
        <f t="shared" si="101"/>
        <v>Threatened</v>
      </c>
      <c r="AC2136" s="11" t="s">
        <v>506</v>
      </c>
      <c r="AD2136" s="13" t="s">
        <v>2373</v>
      </c>
      <c r="AE2136" s="11" t="s">
        <v>1144</v>
      </c>
    </row>
    <row r="2137" spans="1:31">
      <c r="A2137" s="9" t="s">
        <v>1435</v>
      </c>
      <c r="B2137" s="15" t="s">
        <v>1816</v>
      </c>
      <c r="C2137" s="9">
        <v>2012</v>
      </c>
      <c r="D2137" s="11" t="str">
        <f t="shared" si="99"/>
        <v>At Risk</v>
      </c>
      <c r="E2137" s="11" t="s">
        <v>725</v>
      </c>
      <c r="F2137" s="11" t="s">
        <v>317</v>
      </c>
      <c r="G2137" s="9" t="s">
        <v>155</v>
      </c>
      <c r="H2137" s="12" t="s">
        <v>2735</v>
      </c>
      <c r="I2137" s="12" t="s">
        <v>2735</v>
      </c>
      <c r="T2137" s="12" t="s">
        <v>802</v>
      </c>
      <c r="V2137" s="12" t="s">
        <v>243</v>
      </c>
      <c r="Y2137" s="12" t="str">
        <f t="shared" si="100"/>
        <v>RR, Sp</v>
      </c>
      <c r="Z2137" s="9">
        <v>2008</v>
      </c>
      <c r="AA2137" s="15" t="s">
        <v>1816</v>
      </c>
      <c r="AB2137" s="11" t="str">
        <f t="shared" si="101"/>
        <v>At Risk</v>
      </c>
      <c r="AC2137" s="11" t="s">
        <v>725</v>
      </c>
      <c r="AD2137" s="13" t="s">
        <v>2373</v>
      </c>
      <c r="AE2137" s="11" t="s">
        <v>1144</v>
      </c>
    </row>
    <row r="2138" spans="1:31">
      <c r="A2138" s="9" t="s">
        <v>1435</v>
      </c>
      <c r="B2138" s="15" t="s">
        <v>1346</v>
      </c>
      <c r="C2138" s="9">
        <v>2012</v>
      </c>
      <c r="D2138" s="11" t="str">
        <f t="shared" si="99"/>
        <v>At Risk</v>
      </c>
      <c r="E2138" s="11" t="s">
        <v>725</v>
      </c>
      <c r="F2138" s="11" t="s">
        <v>317</v>
      </c>
      <c r="G2138" s="9" t="s">
        <v>155</v>
      </c>
      <c r="H2138" s="12" t="s">
        <v>2735</v>
      </c>
      <c r="I2138" s="12" t="s">
        <v>2735</v>
      </c>
      <c r="T2138" s="12" t="s">
        <v>802</v>
      </c>
      <c r="Y2138" s="12" t="str">
        <f t="shared" si="100"/>
        <v>RR</v>
      </c>
      <c r="Z2138" s="9">
        <v>2008</v>
      </c>
      <c r="AA2138" s="14" t="s">
        <v>1642</v>
      </c>
      <c r="AB2138" s="11" t="str">
        <f t="shared" si="101"/>
        <v>At Risk</v>
      </c>
      <c r="AC2138" s="11" t="s">
        <v>725</v>
      </c>
      <c r="AD2138" s="13" t="s">
        <v>2373</v>
      </c>
      <c r="AE2138" s="11" t="s">
        <v>1141</v>
      </c>
    </row>
    <row r="2139" spans="1:31">
      <c r="A2139" s="9" t="s">
        <v>1435</v>
      </c>
      <c r="B2139" s="15" t="s">
        <v>1347</v>
      </c>
      <c r="C2139" s="9">
        <v>2012</v>
      </c>
      <c r="D2139" s="11" t="str">
        <f t="shared" si="99"/>
        <v>At Risk</v>
      </c>
      <c r="E2139" s="11" t="s">
        <v>725</v>
      </c>
      <c r="F2139" s="11" t="s">
        <v>317</v>
      </c>
      <c r="G2139" s="9" t="s">
        <v>155</v>
      </c>
      <c r="H2139" s="12" t="s">
        <v>2735</v>
      </c>
      <c r="I2139" s="12" t="s">
        <v>2735</v>
      </c>
      <c r="T2139" s="12" t="s">
        <v>802</v>
      </c>
      <c r="U2139" s="12" t="s">
        <v>319</v>
      </c>
      <c r="V2139" s="12" t="s">
        <v>243</v>
      </c>
      <c r="Y2139" s="12" t="str">
        <f t="shared" si="100"/>
        <v>RR, SO, Sp</v>
      </c>
      <c r="Z2139" s="9">
        <v>2008</v>
      </c>
      <c r="AA2139" s="15" t="s">
        <v>1347</v>
      </c>
      <c r="AB2139" s="11" t="str">
        <f t="shared" si="101"/>
        <v>At Risk</v>
      </c>
      <c r="AC2139" s="11" t="s">
        <v>725</v>
      </c>
      <c r="AD2139" s="13" t="s">
        <v>2373</v>
      </c>
      <c r="AE2139" s="11" t="s">
        <v>1141</v>
      </c>
    </row>
    <row r="2140" spans="1:31">
      <c r="A2140" s="9" t="s">
        <v>1435</v>
      </c>
      <c r="B2140" s="15" t="s">
        <v>1838</v>
      </c>
      <c r="C2140" s="9">
        <v>2012</v>
      </c>
      <c r="D2140" s="11" t="str">
        <f t="shared" si="99"/>
        <v>Not Threatened</v>
      </c>
      <c r="E2140" s="11" t="s">
        <v>1518</v>
      </c>
      <c r="F2140" s="11" t="s">
        <v>317</v>
      </c>
      <c r="G2140" s="9" t="s">
        <v>155</v>
      </c>
      <c r="H2140" s="12" t="s">
        <v>2735</v>
      </c>
      <c r="I2140" s="12" t="s">
        <v>2735</v>
      </c>
      <c r="Y2140" s="12" t="str">
        <f t="shared" si="100"/>
        <v/>
      </c>
      <c r="Z2140" s="9">
        <v>2008</v>
      </c>
      <c r="AA2140" s="15" t="s">
        <v>1838</v>
      </c>
      <c r="AB2140" s="11" t="str">
        <f t="shared" si="101"/>
        <v>Not Threatened</v>
      </c>
      <c r="AC2140" s="11" t="s">
        <v>1518</v>
      </c>
      <c r="AD2140" s="13" t="s">
        <v>2373</v>
      </c>
      <c r="AE2140" s="11" t="s">
        <v>197</v>
      </c>
    </row>
    <row r="2141" spans="1:31">
      <c r="A2141" s="9" t="s">
        <v>1435</v>
      </c>
      <c r="B2141" s="15" t="s">
        <v>2188</v>
      </c>
      <c r="C2141" s="9">
        <v>2012</v>
      </c>
      <c r="D2141" s="11" t="str">
        <f t="shared" si="99"/>
        <v>Not Threatened</v>
      </c>
      <c r="E2141" s="11" t="s">
        <v>1518</v>
      </c>
      <c r="F2141" s="11" t="s">
        <v>317</v>
      </c>
      <c r="G2141" s="9" t="s">
        <v>155</v>
      </c>
      <c r="H2141" s="12" t="s">
        <v>2735</v>
      </c>
      <c r="I2141" s="12" t="s">
        <v>2735</v>
      </c>
      <c r="Y2141" s="12" t="str">
        <f t="shared" si="100"/>
        <v/>
      </c>
      <c r="Z2141" s="9">
        <v>2008</v>
      </c>
      <c r="AA2141" s="15" t="s">
        <v>2188</v>
      </c>
      <c r="AB2141" s="11" t="str">
        <f t="shared" si="101"/>
        <v>Not Threatened</v>
      </c>
      <c r="AC2141" s="11" t="s">
        <v>1518</v>
      </c>
      <c r="AD2141" s="13" t="s">
        <v>2373</v>
      </c>
      <c r="AE2141" s="11" t="s">
        <v>197</v>
      </c>
    </row>
    <row r="2142" spans="1:31">
      <c r="A2142" s="9" t="s">
        <v>1435</v>
      </c>
      <c r="B2142" s="15" t="s">
        <v>2189</v>
      </c>
      <c r="C2142" s="9">
        <v>2012</v>
      </c>
      <c r="D2142" s="11" t="str">
        <f t="shared" si="99"/>
        <v>Not Threatened</v>
      </c>
      <c r="E2142" s="11" t="s">
        <v>1518</v>
      </c>
      <c r="F2142" s="11" t="s">
        <v>317</v>
      </c>
      <c r="G2142" s="9" t="s">
        <v>155</v>
      </c>
      <c r="H2142" s="12" t="s">
        <v>2735</v>
      </c>
      <c r="I2142" s="12" t="s">
        <v>2735</v>
      </c>
      <c r="Y2142" s="12" t="str">
        <f t="shared" si="100"/>
        <v/>
      </c>
      <c r="Z2142" s="9">
        <v>2008</v>
      </c>
      <c r="AA2142" s="15" t="s">
        <v>2189</v>
      </c>
      <c r="AB2142" s="11" t="str">
        <f t="shared" si="101"/>
        <v>Not Threatened</v>
      </c>
      <c r="AC2142" s="11" t="s">
        <v>1518</v>
      </c>
      <c r="AD2142" s="13" t="s">
        <v>2373</v>
      </c>
      <c r="AE2142" s="11" t="s">
        <v>197</v>
      </c>
    </row>
    <row r="2143" spans="1:31">
      <c r="A2143" s="9" t="s">
        <v>1435</v>
      </c>
      <c r="B2143" s="15" t="s">
        <v>2772</v>
      </c>
      <c r="C2143" s="9">
        <v>2012</v>
      </c>
      <c r="D2143" s="11" t="str">
        <f t="shared" si="99"/>
        <v>Not Threatened</v>
      </c>
      <c r="E2143" s="11" t="s">
        <v>1518</v>
      </c>
      <c r="F2143" s="11" t="s">
        <v>317</v>
      </c>
      <c r="G2143" s="9" t="s">
        <v>155</v>
      </c>
      <c r="H2143" s="12" t="s">
        <v>2735</v>
      </c>
      <c r="I2143" s="12" t="s">
        <v>2735</v>
      </c>
      <c r="Y2143" s="12" t="str">
        <f t="shared" si="100"/>
        <v/>
      </c>
      <c r="Z2143" s="9">
        <v>2008</v>
      </c>
      <c r="AA2143" s="15" t="s">
        <v>2772</v>
      </c>
      <c r="AB2143" s="11" t="str">
        <f t="shared" si="101"/>
        <v>Not Threatened</v>
      </c>
      <c r="AC2143" s="11" t="s">
        <v>1518</v>
      </c>
      <c r="AD2143" s="13" t="s">
        <v>2373</v>
      </c>
      <c r="AE2143" s="11" t="s">
        <v>800</v>
      </c>
    </row>
    <row r="2144" spans="1:31">
      <c r="A2144" s="9" t="s">
        <v>1435</v>
      </c>
      <c r="B2144" s="15" t="s">
        <v>2555</v>
      </c>
      <c r="C2144" s="9">
        <v>2012</v>
      </c>
      <c r="D2144" s="11" t="str">
        <f t="shared" si="99"/>
        <v>At Risk</v>
      </c>
      <c r="E2144" s="11" t="s">
        <v>725</v>
      </c>
      <c r="F2144" s="11" t="s">
        <v>317</v>
      </c>
      <c r="G2144" s="9" t="s">
        <v>155</v>
      </c>
      <c r="H2144" s="12" t="s">
        <v>2735</v>
      </c>
      <c r="I2144" s="12" t="s">
        <v>2735</v>
      </c>
      <c r="M2144" s="12" t="s">
        <v>507</v>
      </c>
      <c r="T2144" s="12" t="s">
        <v>802</v>
      </c>
      <c r="X2144" s="12" t="s">
        <v>795</v>
      </c>
      <c r="Y2144" s="12" t="str">
        <f t="shared" si="100"/>
        <v>EF, RR, TO</v>
      </c>
      <c r="Z2144" s="9">
        <v>2008</v>
      </c>
      <c r="AA2144" s="14" t="s">
        <v>21</v>
      </c>
      <c r="AB2144" s="11" t="str">
        <f t="shared" si="101"/>
        <v>At Risk</v>
      </c>
      <c r="AC2144" s="11" t="s">
        <v>725</v>
      </c>
      <c r="AD2144" s="13" t="s">
        <v>2373</v>
      </c>
      <c r="AE2144" s="11" t="s">
        <v>796</v>
      </c>
    </row>
    <row r="2145" spans="1:31">
      <c r="A2145" s="9" t="s">
        <v>1435</v>
      </c>
      <c r="B2145" s="15" t="s">
        <v>2681</v>
      </c>
      <c r="C2145" s="9">
        <v>2012</v>
      </c>
      <c r="D2145" s="11" t="str">
        <f t="shared" si="99"/>
        <v>Not Threatened</v>
      </c>
      <c r="E2145" s="11" t="s">
        <v>1518</v>
      </c>
      <c r="F2145" s="11" t="s">
        <v>317</v>
      </c>
      <c r="G2145" s="9" t="s">
        <v>155</v>
      </c>
      <c r="H2145" s="12" t="s">
        <v>2735</v>
      </c>
      <c r="I2145" s="12" t="s">
        <v>2735</v>
      </c>
      <c r="Y2145" s="12" t="str">
        <f t="shared" si="100"/>
        <v/>
      </c>
      <c r="Z2145" s="9">
        <v>2008</v>
      </c>
      <c r="AA2145" s="15" t="s">
        <v>2681</v>
      </c>
      <c r="AB2145" s="11" t="str">
        <f t="shared" si="101"/>
        <v>Not Threatened</v>
      </c>
      <c r="AC2145" s="11" t="s">
        <v>1518</v>
      </c>
      <c r="AD2145" s="13" t="s">
        <v>2373</v>
      </c>
      <c r="AE2145" s="11" t="s">
        <v>580</v>
      </c>
    </row>
    <row r="2146" spans="1:31" ht="25.5">
      <c r="A2146" s="9" t="s">
        <v>1435</v>
      </c>
      <c r="B2146" s="15" t="s">
        <v>2682</v>
      </c>
      <c r="C2146" s="9">
        <v>2012</v>
      </c>
      <c r="D2146" s="11" t="str">
        <f t="shared" si="99"/>
        <v>At Risk</v>
      </c>
      <c r="E2146" s="11" t="s">
        <v>244</v>
      </c>
      <c r="F2146" s="11" t="s">
        <v>803</v>
      </c>
      <c r="G2146" s="9" t="s">
        <v>153</v>
      </c>
      <c r="H2146" s="12" t="s">
        <v>2736</v>
      </c>
      <c r="I2146" s="12" t="s">
        <v>2739</v>
      </c>
      <c r="R2146" s="12" t="s">
        <v>1937</v>
      </c>
      <c r="Y2146" s="12" t="str">
        <f t="shared" si="100"/>
        <v>PD</v>
      </c>
      <c r="Z2146" s="9">
        <v>2008</v>
      </c>
      <c r="AA2146" s="15" t="s">
        <v>2682</v>
      </c>
      <c r="AB2146" s="11" t="str">
        <f t="shared" si="101"/>
        <v>At Risk</v>
      </c>
      <c r="AC2146" s="11" t="s">
        <v>1544</v>
      </c>
      <c r="AD2146" s="13" t="s">
        <v>2373</v>
      </c>
      <c r="AE2146" s="11" t="s">
        <v>580</v>
      </c>
    </row>
    <row r="2147" spans="1:31">
      <c r="A2147" s="9" t="s">
        <v>1435</v>
      </c>
      <c r="B2147" s="15" t="s">
        <v>2548</v>
      </c>
      <c r="C2147" s="9">
        <v>2012</v>
      </c>
      <c r="D2147" s="11" t="str">
        <f t="shared" si="99"/>
        <v>Not Threatened</v>
      </c>
      <c r="E2147" s="11" t="s">
        <v>1518</v>
      </c>
      <c r="F2147" s="11" t="s">
        <v>317</v>
      </c>
      <c r="G2147" s="9" t="s">
        <v>155</v>
      </c>
      <c r="H2147" s="12" t="s">
        <v>2735</v>
      </c>
      <c r="I2147" s="12" t="s">
        <v>2735</v>
      </c>
      <c r="Y2147" s="12" t="str">
        <f t="shared" si="100"/>
        <v/>
      </c>
      <c r="Z2147" s="9">
        <v>2008</v>
      </c>
      <c r="AA2147" s="15" t="s">
        <v>2548</v>
      </c>
      <c r="AB2147" s="11" t="str">
        <f t="shared" si="101"/>
        <v>Not Threatened</v>
      </c>
      <c r="AC2147" s="11" t="s">
        <v>1518</v>
      </c>
      <c r="AD2147" s="13" t="s">
        <v>2373</v>
      </c>
      <c r="AE2147" s="11" t="s">
        <v>2238</v>
      </c>
    </row>
    <row r="2148" spans="1:31">
      <c r="A2148" s="9" t="s">
        <v>1435</v>
      </c>
      <c r="B2148" s="15" t="s">
        <v>2549</v>
      </c>
      <c r="C2148" s="9">
        <v>2012</v>
      </c>
      <c r="D2148" s="11" t="str">
        <f t="shared" si="99"/>
        <v>Not Threatened</v>
      </c>
      <c r="E2148" s="11" t="s">
        <v>1518</v>
      </c>
      <c r="F2148" s="11" t="s">
        <v>317</v>
      </c>
      <c r="G2148" s="9" t="s">
        <v>155</v>
      </c>
      <c r="H2148" s="12" t="s">
        <v>2735</v>
      </c>
      <c r="I2148" s="12" t="s">
        <v>2735</v>
      </c>
      <c r="Y2148" s="12" t="str">
        <f t="shared" si="100"/>
        <v/>
      </c>
      <c r="Z2148" s="9">
        <v>2008</v>
      </c>
      <c r="AA2148" s="15" t="s">
        <v>2549</v>
      </c>
      <c r="AB2148" s="11" t="str">
        <f t="shared" si="101"/>
        <v>Not Threatened</v>
      </c>
      <c r="AC2148" s="11" t="s">
        <v>1518</v>
      </c>
      <c r="AD2148" s="13" t="s">
        <v>2373</v>
      </c>
      <c r="AE2148" s="11" t="s">
        <v>2238</v>
      </c>
    </row>
    <row r="2149" spans="1:31">
      <c r="A2149" s="9" t="s">
        <v>1435</v>
      </c>
      <c r="B2149" s="15" t="s">
        <v>2303</v>
      </c>
      <c r="C2149" s="9">
        <v>2012</v>
      </c>
      <c r="D2149" s="11" t="str">
        <f t="shared" si="99"/>
        <v>Threatened</v>
      </c>
      <c r="E2149" s="11" t="s">
        <v>799</v>
      </c>
      <c r="F2149" s="11" t="s">
        <v>2868</v>
      </c>
      <c r="G2149" s="9" t="s">
        <v>317</v>
      </c>
      <c r="H2149" s="12" t="s">
        <v>2735</v>
      </c>
      <c r="I2149" s="12" t="s">
        <v>2735</v>
      </c>
      <c r="L2149" s="12" t="s">
        <v>1784</v>
      </c>
      <c r="M2149" s="12" t="s">
        <v>507</v>
      </c>
      <c r="T2149" s="12" t="s">
        <v>802</v>
      </c>
      <c r="V2149" s="12" t="s">
        <v>243</v>
      </c>
      <c r="Y2149" s="12" t="str">
        <f t="shared" si="100"/>
        <v>DP, EF, RR, Sp</v>
      </c>
      <c r="Z2149" s="9">
        <v>2008</v>
      </c>
      <c r="AA2149" s="15" t="s">
        <v>3181</v>
      </c>
      <c r="AB2149" s="11" t="str">
        <f t="shared" si="101"/>
        <v>Threatened</v>
      </c>
      <c r="AC2149" s="11" t="s">
        <v>799</v>
      </c>
      <c r="AD2149" s="13" t="s">
        <v>2373</v>
      </c>
      <c r="AE2149" s="11" t="s">
        <v>1336</v>
      </c>
    </row>
    <row r="2150" spans="1:31">
      <c r="A2150" s="9" t="s">
        <v>1435</v>
      </c>
      <c r="B2150" s="15" t="s">
        <v>144</v>
      </c>
      <c r="C2150" s="9">
        <v>2012</v>
      </c>
      <c r="D2150" s="11" t="str">
        <f t="shared" si="99"/>
        <v>Not Threatened</v>
      </c>
      <c r="E2150" s="11" t="s">
        <v>1518</v>
      </c>
      <c r="F2150" s="11" t="s">
        <v>317</v>
      </c>
      <c r="G2150" s="9" t="s">
        <v>155</v>
      </c>
      <c r="H2150" s="12" t="s">
        <v>2735</v>
      </c>
      <c r="I2150" s="12" t="s">
        <v>2735</v>
      </c>
      <c r="Y2150" s="12" t="str">
        <f t="shared" si="100"/>
        <v/>
      </c>
      <c r="Z2150" s="9">
        <v>2008</v>
      </c>
      <c r="AA2150" s="15" t="s">
        <v>2150</v>
      </c>
      <c r="AB2150" s="11" t="str">
        <f t="shared" si="101"/>
        <v>Not Threatened</v>
      </c>
      <c r="AC2150" s="11" t="s">
        <v>1518</v>
      </c>
      <c r="AD2150" s="13" t="s">
        <v>2373</v>
      </c>
      <c r="AE2150" s="11" t="s">
        <v>1336</v>
      </c>
    </row>
    <row r="2151" spans="1:31">
      <c r="A2151" s="9" t="s">
        <v>1435</v>
      </c>
      <c r="B2151" s="14" t="s">
        <v>2622</v>
      </c>
      <c r="C2151" s="9">
        <v>2012</v>
      </c>
      <c r="D2151" s="11" t="str">
        <f t="shared" si="99"/>
        <v>At Risk</v>
      </c>
      <c r="E2151" s="11" t="s">
        <v>725</v>
      </c>
      <c r="F2151" s="11" t="s">
        <v>317</v>
      </c>
      <c r="G2151" s="9" t="s">
        <v>155</v>
      </c>
      <c r="H2151" s="12" t="s">
        <v>2735</v>
      </c>
      <c r="I2151" s="12" t="s">
        <v>2735</v>
      </c>
      <c r="V2151" s="12" t="s">
        <v>243</v>
      </c>
      <c r="Y2151" s="12" t="str">
        <f t="shared" si="100"/>
        <v>Sp</v>
      </c>
      <c r="Z2151" s="9">
        <v>2008</v>
      </c>
      <c r="AA2151" s="14" t="s">
        <v>2622</v>
      </c>
      <c r="AB2151" s="11" t="str">
        <f t="shared" si="101"/>
        <v>At Risk</v>
      </c>
      <c r="AC2151" s="11" t="s">
        <v>725</v>
      </c>
      <c r="AD2151" s="9" t="s">
        <v>1546</v>
      </c>
      <c r="AE2151" s="9" t="s">
        <v>1884</v>
      </c>
    </row>
    <row r="2152" spans="1:31">
      <c r="A2152" s="9" t="s">
        <v>1435</v>
      </c>
      <c r="B2152" s="15" t="s">
        <v>3008</v>
      </c>
      <c r="C2152" s="9">
        <v>2012</v>
      </c>
      <c r="D2152" s="11" t="str">
        <f t="shared" si="99"/>
        <v>Not Threatened</v>
      </c>
      <c r="E2152" s="11" t="s">
        <v>1518</v>
      </c>
      <c r="F2152" s="11" t="s">
        <v>317</v>
      </c>
      <c r="G2152" s="9" t="s">
        <v>155</v>
      </c>
      <c r="H2152" s="12" t="s">
        <v>2735</v>
      </c>
      <c r="I2152" s="12" t="s">
        <v>2735</v>
      </c>
      <c r="Y2152" s="12" t="str">
        <f t="shared" si="100"/>
        <v/>
      </c>
      <c r="Z2152" s="9">
        <v>2008</v>
      </c>
      <c r="AA2152" s="15" t="s">
        <v>3008</v>
      </c>
      <c r="AB2152" s="11" t="str">
        <f t="shared" si="101"/>
        <v>Not Threatened</v>
      </c>
      <c r="AC2152" s="11" t="s">
        <v>1518</v>
      </c>
      <c r="AD2152" s="13" t="s">
        <v>2373</v>
      </c>
      <c r="AE2152" s="11" t="s">
        <v>1884</v>
      </c>
    </row>
    <row r="2153" spans="1:31">
      <c r="A2153" s="9" t="s">
        <v>1435</v>
      </c>
      <c r="B2153" s="15" t="s">
        <v>2916</v>
      </c>
      <c r="C2153" s="9">
        <v>2012</v>
      </c>
      <c r="D2153" s="11" t="str">
        <f t="shared" si="99"/>
        <v>At Risk</v>
      </c>
      <c r="E2153" s="11" t="s">
        <v>725</v>
      </c>
      <c r="F2153" s="11" t="s">
        <v>317</v>
      </c>
      <c r="G2153" s="9" t="s">
        <v>155</v>
      </c>
      <c r="H2153" s="12" t="s">
        <v>2735</v>
      </c>
      <c r="I2153" s="12" t="s">
        <v>2735</v>
      </c>
      <c r="O2153" s="12" t="s">
        <v>726</v>
      </c>
      <c r="Y2153" s="12" t="str">
        <f t="shared" si="100"/>
        <v>IE</v>
      </c>
      <c r="Z2153" s="9">
        <v>2008</v>
      </c>
      <c r="AA2153" s="15" t="s">
        <v>2916</v>
      </c>
      <c r="AB2153" s="11" t="str">
        <f t="shared" si="101"/>
        <v>At Risk</v>
      </c>
      <c r="AC2153" s="11" t="s">
        <v>725</v>
      </c>
      <c r="AD2153" s="13" t="s">
        <v>2373</v>
      </c>
      <c r="AE2153" s="11" t="s">
        <v>1884</v>
      </c>
    </row>
    <row r="2154" spans="1:31">
      <c r="A2154" s="9" t="s">
        <v>1435</v>
      </c>
      <c r="B2154" s="15" t="s">
        <v>2917</v>
      </c>
      <c r="C2154" s="9">
        <v>2012</v>
      </c>
      <c r="D2154" s="11" t="str">
        <f t="shared" si="99"/>
        <v>Not Threatened</v>
      </c>
      <c r="E2154" s="11" t="s">
        <v>1518</v>
      </c>
      <c r="F2154" s="11" t="s">
        <v>317</v>
      </c>
      <c r="G2154" s="9" t="s">
        <v>155</v>
      </c>
      <c r="H2154" s="12" t="s">
        <v>2735</v>
      </c>
      <c r="I2154" s="12" t="s">
        <v>2735</v>
      </c>
      <c r="Y2154" s="12" t="str">
        <f t="shared" si="100"/>
        <v/>
      </c>
      <c r="Z2154" s="9">
        <v>2008</v>
      </c>
      <c r="AA2154" s="15" t="s">
        <v>2917</v>
      </c>
      <c r="AB2154" s="11" t="str">
        <f t="shared" si="101"/>
        <v>Not Threatened</v>
      </c>
      <c r="AC2154" s="11" t="s">
        <v>1518</v>
      </c>
      <c r="AD2154" s="13" t="s">
        <v>2373</v>
      </c>
      <c r="AE2154" s="11" t="s">
        <v>1884</v>
      </c>
    </row>
    <row r="2155" spans="1:31">
      <c r="A2155" s="9" t="s">
        <v>1435</v>
      </c>
      <c r="B2155" s="15" t="s">
        <v>2918</v>
      </c>
      <c r="C2155" s="9">
        <v>2012</v>
      </c>
      <c r="D2155" s="11" t="str">
        <f t="shared" si="99"/>
        <v>Not Threatened</v>
      </c>
      <c r="E2155" s="11" t="s">
        <v>1518</v>
      </c>
      <c r="F2155" s="11" t="s">
        <v>317</v>
      </c>
      <c r="G2155" s="9" t="s">
        <v>155</v>
      </c>
      <c r="H2155" s="12" t="s">
        <v>2735</v>
      </c>
      <c r="I2155" s="12" t="s">
        <v>2735</v>
      </c>
      <c r="Y2155" s="12" t="str">
        <f t="shared" si="100"/>
        <v/>
      </c>
      <c r="Z2155" s="9">
        <v>2008</v>
      </c>
      <c r="AA2155" s="15" t="s">
        <v>2918</v>
      </c>
      <c r="AB2155" s="11" t="str">
        <f t="shared" si="101"/>
        <v>Not Threatened</v>
      </c>
      <c r="AC2155" s="11" t="s">
        <v>1518</v>
      </c>
      <c r="AD2155" s="13" t="s">
        <v>2373</v>
      </c>
      <c r="AE2155" s="11" t="s">
        <v>1884</v>
      </c>
    </row>
    <row r="2156" spans="1:31">
      <c r="A2156" s="9" t="s">
        <v>1435</v>
      </c>
      <c r="B2156" s="15" t="s">
        <v>2919</v>
      </c>
      <c r="C2156" s="9">
        <v>2012</v>
      </c>
      <c r="D2156" s="11" t="str">
        <f t="shared" si="99"/>
        <v>Not Threatened</v>
      </c>
      <c r="E2156" s="11" t="s">
        <v>1518</v>
      </c>
      <c r="F2156" s="11" t="s">
        <v>317</v>
      </c>
      <c r="G2156" s="9" t="s">
        <v>155</v>
      </c>
      <c r="H2156" s="12" t="s">
        <v>2735</v>
      </c>
      <c r="I2156" s="12" t="s">
        <v>2735</v>
      </c>
      <c r="Y2156" s="12" t="str">
        <f t="shared" si="100"/>
        <v/>
      </c>
      <c r="Z2156" s="9">
        <v>2008</v>
      </c>
      <c r="AA2156" s="15" t="s">
        <v>2919</v>
      </c>
      <c r="AB2156" s="11" t="str">
        <f t="shared" si="101"/>
        <v>Not Threatened</v>
      </c>
      <c r="AC2156" s="11" t="s">
        <v>1518</v>
      </c>
      <c r="AD2156" s="13" t="s">
        <v>2373</v>
      </c>
      <c r="AE2156" s="11" t="s">
        <v>1884</v>
      </c>
    </row>
    <row r="2157" spans="1:31">
      <c r="A2157" s="9" t="s">
        <v>1435</v>
      </c>
      <c r="B2157" s="15" t="s">
        <v>2920</v>
      </c>
      <c r="C2157" s="9">
        <v>2012</v>
      </c>
      <c r="D2157" s="11" t="str">
        <f t="shared" si="99"/>
        <v>Not Threatened</v>
      </c>
      <c r="E2157" s="11" t="s">
        <v>1518</v>
      </c>
      <c r="F2157" s="11" t="s">
        <v>317</v>
      </c>
      <c r="G2157" s="9" t="s">
        <v>155</v>
      </c>
      <c r="H2157" s="12" t="s">
        <v>2735</v>
      </c>
      <c r="I2157" s="12" t="s">
        <v>2735</v>
      </c>
      <c r="Y2157" s="12" t="str">
        <f t="shared" si="100"/>
        <v/>
      </c>
      <c r="Z2157" s="9">
        <v>2008</v>
      </c>
      <c r="AA2157" s="15" t="s">
        <v>2920</v>
      </c>
      <c r="AB2157" s="11" t="str">
        <f t="shared" si="101"/>
        <v>Not Threatened</v>
      </c>
      <c r="AC2157" s="11" t="s">
        <v>1518</v>
      </c>
      <c r="AD2157" s="13" t="s">
        <v>2373</v>
      </c>
      <c r="AE2157" s="11" t="s">
        <v>1884</v>
      </c>
    </row>
    <row r="2158" spans="1:31">
      <c r="A2158" s="9" t="s">
        <v>1435</v>
      </c>
      <c r="B2158" s="15" t="s">
        <v>2921</v>
      </c>
      <c r="C2158" s="9">
        <v>2012</v>
      </c>
      <c r="D2158" s="11" t="str">
        <f t="shared" si="99"/>
        <v>At Risk</v>
      </c>
      <c r="E2158" s="11" t="s">
        <v>725</v>
      </c>
      <c r="F2158" s="11" t="s">
        <v>317</v>
      </c>
      <c r="G2158" s="9" t="s">
        <v>155</v>
      </c>
      <c r="H2158" s="12" t="s">
        <v>2735</v>
      </c>
      <c r="I2158" s="12" t="s">
        <v>2735</v>
      </c>
      <c r="R2158" s="12" t="s">
        <v>1937</v>
      </c>
      <c r="V2158" s="12" t="s">
        <v>243</v>
      </c>
      <c r="Y2158" s="12" t="str">
        <f t="shared" si="100"/>
        <v>PD, Sp</v>
      </c>
      <c r="Z2158" s="9">
        <v>2008</v>
      </c>
      <c r="AA2158" s="15" t="s">
        <v>2921</v>
      </c>
      <c r="AB2158" s="11" t="str">
        <f t="shared" si="101"/>
        <v>At Risk</v>
      </c>
      <c r="AC2158" s="11" t="s">
        <v>725</v>
      </c>
      <c r="AD2158" s="13" t="s">
        <v>2373</v>
      </c>
      <c r="AE2158" s="11" t="s">
        <v>1884</v>
      </c>
    </row>
    <row r="2159" spans="1:31">
      <c r="A2159" s="9" t="s">
        <v>1435</v>
      </c>
      <c r="B2159" s="15" t="s">
        <v>2922</v>
      </c>
      <c r="C2159" s="9">
        <v>2012</v>
      </c>
      <c r="D2159" s="11" t="str">
        <f t="shared" si="99"/>
        <v>At Risk</v>
      </c>
      <c r="E2159" s="11" t="s">
        <v>725</v>
      </c>
      <c r="F2159" s="11" t="s">
        <v>317</v>
      </c>
      <c r="G2159" s="9" t="s">
        <v>155</v>
      </c>
      <c r="H2159" s="12" t="s">
        <v>2735</v>
      </c>
      <c r="I2159" s="12" t="s">
        <v>2735</v>
      </c>
      <c r="T2159" s="12" t="s">
        <v>802</v>
      </c>
      <c r="V2159" s="12" t="s">
        <v>243</v>
      </c>
      <c r="Y2159" s="12" t="str">
        <f t="shared" si="100"/>
        <v>RR, Sp</v>
      </c>
      <c r="Z2159" s="9">
        <v>2008</v>
      </c>
      <c r="AA2159" s="15" t="s">
        <v>2922</v>
      </c>
      <c r="AB2159" s="11" t="str">
        <f t="shared" si="101"/>
        <v>At Risk</v>
      </c>
      <c r="AC2159" s="11" t="s">
        <v>725</v>
      </c>
      <c r="AD2159" s="13" t="s">
        <v>2373</v>
      </c>
      <c r="AE2159" s="11" t="s">
        <v>1884</v>
      </c>
    </row>
    <row r="2160" spans="1:31">
      <c r="A2160" s="9" t="s">
        <v>1435</v>
      </c>
      <c r="B2160" s="15" t="s">
        <v>2923</v>
      </c>
      <c r="C2160" s="9">
        <v>2012</v>
      </c>
      <c r="D2160" s="11" t="str">
        <f t="shared" si="99"/>
        <v>At Risk</v>
      </c>
      <c r="E2160" s="11" t="s">
        <v>725</v>
      </c>
      <c r="F2160" s="11" t="s">
        <v>317</v>
      </c>
      <c r="G2160" s="9" t="s">
        <v>155</v>
      </c>
      <c r="H2160" s="12" t="s">
        <v>2735</v>
      </c>
      <c r="I2160" s="12" t="s">
        <v>2735</v>
      </c>
      <c r="J2160" s="12" t="s">
        <v>1939</v>
      </c>
      <c r="O2160" s="12" t="s">
        <v>726</v>
      </c>
      <c r="Y2160" s="12" t="str">
        <f t="shared" si="100"/>
        <v>CD, IE</v>
      </c>
      <c r="Z2160" s="9">
        <v>2008</v>
      </c>
      <c r="AA2160" s="15" t="s">
        <v>2923</v>
      </c>
      <c r="AB2160" s="11" t="str">
        <f t="shared" si="101"/>
        <v>At Risk</v>
      </c>
      <c r="AC2160" s="11" t="s">
        <v>725</v>
      </c>
      <c r="AD2160" s="13" t="s">
        <v>2373</v>
      </c>
      <c r="AE2160" s="11" t="s">
        <v>1884</v>
      </c>
    </row>
    <row r="2161" spans="1:31">
      <c r="A2161" s="9" t="s">
        <v>1435</v>
      </c>
      <c r="B2161" s="15" t="s">
        <v>2924</v>
      </c>
      <c r="C2161" s="9">
        <v>2012</v>
      </c>
      <c r="D2161" s="11" t="str">
        <f t="shared" si="99"/>
        <v>Not Threatened</v>
      </c>
      <c r="E2161" s="11" t="s">
        <v>1518</v>
      </c>
      <c r="F2161" s="11" t="s">
        <v>317</v>
      </c>
      <c r="G2161" s="9" t="s">
        <v>155</v>
      </c>
      <c r="H2161" s="12" t="s">
        <v>2735</v>
      </c>
      <c r="I2161" s="12" t="s">
        <v>2735</v>
      </c>
      <c r="Y2161" s="12" t="str">
        <f t="shared" si="100"/>
        <v/>
      </c>
      <c r="Z2161" s="9">
        <v>2008</v>
      </c>
      <c r="AA2161" s="15" t="s">
        <v>2924</v>
      </c>
      <c r="AB2161" s="11" t="str">
        <f t="shared" si="101"/>
        <v>Not Threatened</v>
      </c>
      <c r="AC2161" s="11" t="s">
        <v>1518</v>
      </c>
      <c r="AD2161" s="13" t="s">
        <v>2373</v>
      </c>
      <c r="AE2161" s="11" t="s">
        <v>1884</v>
      </c>
    </row>
    <row r="2162" spans="1:31">
      <c r="A2162" s="9" t="s">
        <v>1435</v>
      </c>
      <c r="B2162" s="15" t="s">
        <v>2925</v>
      </c>
      <c r="C2162" s="9">
        <v>2012</v>
      </c>
      <c r="D2162" s="11" t="str">
        <f t="shared" si="99"/>
        <v>Not Threatened</v>
      </c>
      <c r="E2162" s="11" t="s">
        <v>1518</v>
      </c>
      <c r="F2162" s="11" t="s">
        <v>317</v>
      </c>
      <c r="G2162" s="9" t="s">
        <v>155</v>
      </c>
      <c r="H2162" s="12" t="s">
        <v>2735</v>
      </c>
      <c r="I2162" s="12" t="s">
        <v>2735</v>
      </c>
      <c r="Y2162" s="12" t="str">
        <f t="shared" si="100"/>
        <v/>
      </c>
      <c r="Z2162" s="9">
        <v>2008</v>
      </c>
      <c r="AA2162" s="15" t="s">
        <v>2925</v>
      </c>
      <c r="AB2162" s="11" t="str">
        <f t="shared" si="101"/>
        <v>Not Threatened</v>
      </c>
      <c r="AC2162" s="11" t="s">
        <v>1518</v>
      </c>
      <c r="AD2162" s="13" t="s">
        <v>2373</v>
      </c>
      <c r="AE2162" s="11" t="s">
        <v>1884</v>
      </c>
    </row>
    <row r="2163" spans="1:31">
      <c r="A2163" s="9" t="s">
        <v>1435</v>
      </c>
      <c r="B2163" s="15" t="s">
        <v>3072</v>
      </c>
      <c r="C2163" s="9">
        <v>2012</v>
      </c>
      <c r="D2163" s="11" t="str">
        <f t="shared" si="99"/>
        <v>Not Threatened</v>
      </c>
      <c r="E2163" s="11" t="s">
        <v>1518</v>
      </c>
      <c r="F2163" s="11" t="s">
        <v>317</v>
      </c>
      <c r="G2163" s="9" t="s">
        <v>155</v>
      </c>
      <c r="H2163" s="12" t="s">
        <v>2735</v>
      </c>
      <c r="I2163" s="12" t="s">
        <v>2735</v>
      </c>
      <c r="Y2163" s="12" t="str">
        <f t="shared" si="100"/>
        <v/>
      </c>
      <c r="Z2163" s="9">
        <v>2008</v>
      </c>
      <c r="AA2163" s="15" t="s">
        <v>3072</v>
      </c>
      <c r="AB2163" s="11" t="str">
        <f t="shared" si="101"/>
        <v>Not Threatened</v>
      </c>
      <c r="AC2163" s="11" t="s">
        <v>1518</v>
      </c>
      <c r="AD2163" s="13" t="s">
        <v>2373</v>
      </c>
      <c r="AE2163" s="11" t="s">
        <v>1884</v>
      </c>
    </row>
    <row r="2164" spans="1:31">
      <c r="A2164" s="9" t="s">
        <v>1435</v>
      </c>
      <c r="B2164" s="15" t="s">
        <v>3073</v>
      </c>
      <c r="C2164" s="9">
        <v>2012</v>
      </c>
      <c r="D2164" s="11" t="str">
        <f t="shared" si="99"/>
        <v>At Risk</v>
      </c>
      <c r="E2164" s="11" t="s">
        <v>725</v>
      </c>
      <c r="F2164" s="11" t="s">
        <v>317</v>
      </c>
      <c r="G2164" s="9" t="s">
        <v>155</v>
      </c>
      <c r="H2164" s="12" t="s">
        <v>2735</v>
      </c>
      <c r="I2164" s="12" t="s">
        <v>2735</v>
      </c>
      <c r="T2164" s="12" t="s">
        <v>802</v>
      </c>
      <c r="V2164" s="12" t="s">
        <v>243</v>
      </c>
      <c r="Y2164" s="12" t="str">
        <f t="shared" si="100"/>
        <v>RR, Sp</v>
      </c>
      <c r="Z2164" s="9">
        <v>2008</v>
      </c>
      <c r="AA2164" s="15" t="s">
        <v>3073</v>
      </c>
      <c r="AB2164" s="11" t="str">
        <f t="shared" si="101"/>
        <v>At Risk</v>
      </c>
      <c r="AC2164" s="11" t="s">
        <v>725</v>
      </c>
      <c r="AD2164" s="13" t="s">
        <v>2373</v>
      </c>
      <c r="AE2164" s="11" t="s">
        <v>1884</v>
      </c>
    </row>
    <row r="2165" spans="1:31" ht="14.25">
      <c r="A2165" s="9" t="s">
        <v>1435</v>
      </c>
      <c r="B2165" s="14" t="s">
        <v>2022</v>
      </c>
      <c r="C2165" s="9">
        <v>2012</v>
      </c>
      <c r="D2165" s="11" t="str">
        <f t="shared" si="99"/>
        <v>Not Threatened</v>
      </c>
      <c r="E2165" s="11" t="s">
        <v>1518</v>
      </c>
      <c r="F2165" s="11" t="s">
        <v>317</v>
      </c>
      <c r="G2165" s="9" t="s">
        <v>155</v>
      </c>
      <c r="H2165" s="12" t="s">
        <v>2735</v>
      </c>
      <c r="I2165" s="12" t="s">
        <v>2735</v>
      </c>
      <c r="Y2165" s="12" t="str">
        <f t="shared" si="100"/>
        <v/>
      </c>
      <c r="Z2165" s="9">
        <v>2008</v>
      </c>
      <c r="AA2165" s="14" t="s">
        <v>2022</v>
      </c>
      <c r="AB2165" s="11" t="str">
        <f t="shared" si="101"/>
        <v>Not Threatened</v>
      </c>
      <c r="AC2165" s="11" t="s">
        <v>1518</v>
      </c>
      <c r="AD2165" s="13" t="s">
        <v>2373</v>
      </c>
      <c r="AE2165" s="11" t="s">
        <v>2024</v>
      </c>
    </row>
    <row r="2166" spans="1:31">
      <c r="A2166" s="9" t="s">
        <v>1435</v>
      </c>
      <c r="B2166" s="26" t="s">
        <v>2307</v>
      </c>
      <c r="C2166" s="9">
        <v>2012</v>
      </c>
      <c r="D2166" s="11" t="str">
        <f t="shared" si="99"/>
        <v>Not Threatened</v>
      </c>
      <c r="E2166" s="11" t="s">
        <v>1518</v>
      </c>
      <c r="F2166" s="11" t="s">
        <v>317</v>
      </c>
      <c r="G2166" s="9" t="s">
        <v>155</v>
      </c>
      <c r="H2166" s="12" t="s">
        <v>2735</v>
      </c>
      <c r="I2166" s="12" t="s">
        <v>2735</v>
      </c>
      <c r="Y2166" s="12" t="str">
        <f t="shared" si="100"/>
        <v/>
      </c>
      <c r="Z2166" s="9">
        <v>2008</v>
      </c>
      <c r="AA2166" s="26" t="s">
        <v>2307</v>
      </c>
      <c r="AB2166" s="11" t="str">
        <f t="shared" si="101"/>
        <v>Not Threatened</v>
      </c>
      <c r="AC2166" s="11" t="s">
        <v>1518</v>
      </c>
      <c r="AD2166" s="13" t="s">
        <v>2373</v>
      </c>
      <c r="AE2166" s="11" t="s">
        <v>2024</v>
      </c>
    </row>
    <row r="2167" spans="1:31">
      <c r="A2167" s="9" t="s">
        <v>1435</v>
      </c>
      <c r="B2167" s="14" t="s">
        <v>1227</v>
      </c>
      <c r="C2167" s="9">
        <v>2012</v>
      </c>
      <c r="D2167" s="11" t="str">
        <f t="shared" si="99"/>
        <v>Threatened</v>
      </c>
      <c r="E2167" s="11" t="s">
        <v>799</v>
      </c>
      <c r="F2167" s="11" t="s">
        <v>2867</v>
      </c>
      <c r="G2167" s="9" t="s">
        <v>317</v>
      </c>
      <c r="H2167" s="12" t="s">
        <v>2735</v>
      </c>
      <c r="I2167" s="12" t="s">
        <v>2735</v>
      </c>
      <c r="L2167" s="12" t="s">
        <v>1784</v>
      </c>
      <c r="Y2167" s="12" t="str">
        <f t="shared" si="100"/>
        <v>DP</v>
      </c>
      <c r="Z2167" s="9">
        <v>2008</v>
      </c>
      <c r="AA2167" s="14" t="s">
        <v>1227</v>
      </c>
      <c r="AB2167" s="11" t="str">
        <f t="shared" si="101"/>
        <v>Threatened</v>
      </c>
      <c r="AC2167" s="11" t="s">
        <v>799</v>
      </c>
      <c r="AD2167" s="13" t="s">
        <v>2373</v>
      </c>
      <c r="AE2167" s="11" t="s">
        <v>2024</v>
      </c>
    </row>
    <row r="2168" spans="1:31">
      <c r="A2168" s="9" t="s">
        <v>1435</v>
      </c>
      <c r="B2168" s="14" t="s">
        <v>2324</v>
      </c>
      <c r="C2168" s="9">
        <v>2012</v>
      </c>
      <c r="D2168" s="11" t="str">
        <f t="shared" si="99"/>
        <v>At Risk</v>
      </c>
      <c r="E2168" s="11" t="s">
        <v>725</v>
      </c>
      <c r="F2168" s="11" t="s">
        <v>317</v>
      </c>
      <c r="G2168" s="9" t="s">
        <v>155</v>
      </c>
      <c r="H2168" s="12" t="s">
        <v>2736</v>
      </c>
      <c r="I2168" s="12" t="s">
        <v>2739</v>
      </c>
      <c r="L2168" s="12" t="s">
        <v>1784</v>
      </c>
      <c r="Y2168" s="12" t="str">
        <f t="shared" si="100"/>
        <v>DP</v>
      </c>
      <c r="Z2168" s="9">
        <v>2008</v>
      </c>
      <c r="AA2168" s="14" t="s">
        <v>2324</v>
      </c>
      <c r="AB2168" s="11" t="str">
        <f t="shared" si="101"/>
        <v>Not Threatened</v>
      </c>
      <c r="AC2168" s="11" t="s">
        <v>1518</v>
      </c>
      <c r="AD2168" s="13" t="s">
        <v>2373</v>
      </c>
      <c r="AE2168" s="11" t="s">
        <v>2024</v>
      </c>
    </row>
    <row r="2169" spans="1:31">
      <c r="A2169" s="9" t="s">
        <v>1435</v>
      </c>
      <c r="B2169" s="10" t="s">
        <v>2326</v>
      </c>
      <c r="C2169" s="9">
        <v>2012</v>
      </c>
      <c r="D2169" s="11" t="str">
        <f t="shared" si="99"/>
        <v>Not Threatened</v>
      </c>
      <c r="E2169" s="11" t="s">
        <v>1518</v>
      </c>
      <c r="F2169" s="11" t="s">
        <v>317</v>
      </c>
      <c r="G2169" s="9" t="s">
        <v>155</v>
      </c>
      <c r="H2169" s="12" t="s">
        <v>2735</v>
      </c>
      <c r="I2169" s="12" t="s">
        <v>2735</v>
      </c>
      <c r="Y2169" s="12" t="str">
        <f t="shared" si="100"/>
        <v/>
      </c>
      <c r="Z2169" s="9">
        <v>2008</v>
      </c>
      <c r="AA2169" s="10" t="s">
        <v>2326</v>
      </c>
      <c r="AB2169" s="11" t="str">
        <f t="shared" si="101"/>
        <v>Not Threatened</v>
      </c>
      <c r="AC2169" s="11" t="s">
        <v>1518</v>
      </c>
      <c r="AD2169" s="13" t="s">
        <v>2373</v>
      </c>
      <c r="AE2169" s="11" t="s">
        <v>2025</v>
      </c>
    </row>
    <row r="2170" spans="1:31">
      <c r="A2170" s="9" t="s">
        <v>1435</v>
      </c>
      <c r="B2170" s="10" t="s">
        <v>935</v>
      </c>
      <c r="C2170" s="9">
        <v>2012</v>
      </c>
      <c r="D2170" s="11" t="str">
        <f t="shared" si="99"/>
        <v>Not Threatened</v>
      </c>
      <c r="E2170" s="11" t="s">
        <v>1518</v>
      </c>
      <c r="F2170" s="11" t="s">
        <v>317</v>
      </c>
      <c r="G2170" s="9" t="s">
        <v>155</v>
      </c>
      <c r="H2170" s="12" t="s">
        <v>2735</v>
      </c>
      <c r="I2170" s="12" t="s">
        <v>2735</v>
      </c>
      <c r="Y2170" s="12" t="str">
        <f t="shared" si="100"/>
        <v/>
      </c>
      <c r="Z2170" s="9">
        <v>2008</v>
      </c>
      <c r="AA2170" s="10" t="s">
        <v>935</v>
      </c>
      <c r="AB2170" s="11" t="str">
        <f t="shared" si="101"/>
        <v>Not Threatened</v>
      </c>
      <c r="AC2170" s="11" t="s">
        <v>1518</v>
      </c>
      <c r="AD2170" s="13" t="s">
        <v>2373</v>
      </c>
      <c r="AE2170" s="11" t="s">
        <v>882</v>
      </c>
    </row>
    <row r="2171" spans="1:31">
      <c r="A2171" s="9" t="s">
        <v>1435</v>
      </c>
      <c r="B2171" s="14" t="s">
        <v>2623</v>
      </c>
      <c r="C2171" s="9">
        <v>2012</v>
      </c>
      <c r="D2171" s="11" t="str">
        <f t="shared" si="99"/>
        <v>Not Threatened</v>
      </c>
      <c r="E2171" s="11" t="s">
        <v>1518</v>
      </c>
      <c r="F2171" s="11" t="s">
        <v>317</v>
      </c>
      <c r="G2171" s="9" t="s">
        <v>155</v>
      </c>
      <c r="H2171" s="12" t="s">
        <v>2735</v>
      </c>
      <c r="I2171" s="12" t="s">
        <v>2735</v>
      </c>
      <c r="Y2171" s="12" t="str">
        <f t="shared" si="100"/>
        <v/>
      </c>
      <c r="Z2171" s="9">
        <v>2008</v>
      </c>
      <c r="AA2171" s="14" t="s">
        <v>2623</v>
      </c>
      <c r="AB2171" s="11" t="str">
        <f t="shared" si="101"/>
        <v>Not Threatened</v>
      </c>
      <c r="AC2171" s="11" t="s">
        <v>1518</v>
      </c>
      <c r="AD2171" s="9" t="s">
        <v>1546</v>
      </c>
      <c r="AE2171" s="9" t="s">
        <v>2229</v>
      </c>
    </row>
    <row r="2172" spans="1:31">
      <c r="A2172" s="9" t="s">
        <v>1435</v>
      </c>
      <c r="B2172" s="10" t="s">
        <v>2835</v>
      </c>
      <c r="C2172" s="9">
        <v>2012</v>
      </c>
      <c r="D2172" s="11" t="str">
        <f t="shared" si="99"/>
        <v>Not Threatened</v>
      </c>
      <c r="E2172" s="11" t="s">
        <v>1518</v>
      </c>
      <c r="F2172" s="11" t="s">
        <v>317</v>
      </c>
      <c r="G2172" s="9" t="s">
        <v>155</v>
      </c>
      <c r="H2172" s="12" t="s">
        <v>2735</v>
      </c>
      <c r="I2172" s="12" t="s">
        <v>2735</v>
      </c>
      <c r="Y2172" s="12" t="str">
        <f t="shared" si="100"/>
        <v/>
      </c>
      <c r="Z2172" s="9">
        <v>2008</v>
      </c>
      <c r="AA2172" s="10" t="s">
        <v>2835</v>
      </c>
      <c r="AB2172" s="11" t="str">
        <f t="shared" si="101"/>
        <v>Not Threatened</v>
      </c>
      <c r="AC2172" s="11" t="s">
        <v>1518</v>
      </c>
      <c r="AD2172" s="13" t="s">
        <v>2373</v>
      </c>
      <c r="AE2172" s="11" t="s">
        <v>2229</v>
      </c>
    </row>
    <row r="2173" spans="1:31">
      <c r="A2173" s="9" t="s">
        <v>1435</v>
      </c>
      <c r="B2173" s="10" t="s">
        <v>2836</v>
      </c>
      <c r="C2173" s="9">
        <v>2012</v>
      </c>
      <c r="D2173" s="11" t="str">
        <f t="shared" si="99"/>
        <v>Not Threatened</v>
      </c>
      <c r="E2173" s="11" t="s">
        <v>1518</v>
      </c>
      <c r="F2173" s="11" t="s">
        <v>317</v>
      </c>
      <c r="G2173" s="9" t="s">
        <v>155</v>
      </c>
      <c r="H2173" s="12" t="s">
        <v>2735</v>
      </c>
      <c r="I2173" s="12" t="s">
        <v>2735</v>
      </c>
      <c r="Y2173" s="12" t="str">
        <f t="shared" si="100"/>
        <v/>
      </c>
      <c r="Z2173" s="9">
        <v>2008</v>
      </c>
      <c r="AA2173" s="10" t="s">
        <v>2836</v>
      </c>
      <c r="AB2173" s="11" t="str">
        <f t="shared" si="101"/>
        <v>Not Threatened</v>
      </c>
      <c r="AC2173" s="11" t="s">
        <v>1518</v>
      </c>
      <c r="AD2173" s="13" t="s">
        <v>2373</v>
      </c>
      <c r="AE2173" s="11" t="s">
        <v>2229</v>
      </c>
    </row>
    <row r="2174" spans="1:31">
      <c r="A2174" s="9" t="s">
        <v>1435</v>
      </c>
      <c r="B2174" s="10" t="s">
        <v>2998</v>
      </c>
      <c r="C2174" s="9">
        <v>2012</v>
      </c>
      <c r="D2174" s="11" t="str">
        <f t="shared" si="99"/>
        <v>Not Threatened</v>
      </c>
      <c r="E2174" s="11" t="s">
        <v>1518</v>
      </c>
      <c r="F2174" s="11" t="s">
        <v>317</v>
      </c>
      <c r="G2174" s="9" t="s">
        <v>155</v>
      </c>
      <c r="H2174" s="12" t="s">
        <v>2735</v>
      </c>
      <c r="I2174" s="12" t="s">
        <v>2735</v>
      </c>
      <c r="Y2174" s="12" t="str">
        <f t="shared" si="100"/>
        <v/>
      </c>
      <c r="Z2174" s="9">
        <v>2008</v>
      </c>
      <c r="AA2174" s="10" t="s">
        <v>2837</v>
      </c>
      <c r="AB2174" s="11" t="str">
        <f t="shared" si="101"/>
        <v>Not Threatened</v>
      </c>
      <c r="AC2174" s="11" t="s">
        <v>1518</v>
      </c>
      <c r="AD2174" s="13" t="s">
        <v>2373</v>
      </c>
      <c r="AE2174" s="11" t="s">
        <v>2229</v>
      </c>
    </row>
    <row r="2175" spans="1:31">
      <c r="A2175" s="9" t="s">
        <v>1435</v>
      </c>
      <c r="B2175" s="10" t="s">
        <v>2838</v>
      </c>
      <c r="C2175" s="9">
        <v>2012</v>
      </c>
      <c r="D2175" s="11" t="str">
        <f t="shared" si="99"/>
        <v>Not Threatened</v>
      </c>
      <c r="E2175" s="11" t="s">
        <v>1518</v>
      </c>
      <c r="F2175" s="11" t="s">
        <v>317</v>
      </c>
      <c r="G2175" s="9" t="s">
        <v>155</v>
      </c>
      <c r="H2175" s="12" t="s">
        <v>2735</v>
      </c>
      <c r="I2175" s="12" t="s">
        <v>2735</v>
      </c>
      <c r="Y2175" s="12" t="str">
        <f t="shared" si="100"/>
        <v/>
      </c>
      <c r="Z2175" s="9">
        <v>2008</v>
      </c>
      <c r="AA2175" s="10" t="s">
        <v>2838</v>
      </c>
      <c r="AB2175" s="11" t="str">
        <f t="shared" si="101"/>
        <v>Not Threatened</v>
      </c>
      <c r="AC2175" s="11" t="s">
        <v>1518</v>
      </c>
      <c r="AD2175" s="13" t="s">
        <v>2373</v>
      </c>
      <c r="AE2175" s="11" t="s">
        <v>2229</v>
      </c>
    </row>
    <row r="2176" spans="1:31">
      <c r="A2176" s="9" t="s">
        <v>1435</v>
      </c>
      <c r="B2176" s="10" t="s">
        <v>2942</v>
      </c>
      <c r="C2176" s="9">
        <v>2012</v>
      </c>
      <c r="D2176" s="11" t="str">
        <f t="shared" si="99"/>
        <v>—</v>
      </c>
      <c r="E2176" s="11" t="s">
        <v>2929</v>
      </c>
      <c r="F2176" s="11" t="s">
        <v>317</v>
      </c>
      <c r="G2176" s="9" t="s">
        <v>317</v>
      </c>
      <c r="H2176" s="12" t="s">
        <v>2738</v>
      </c>
      <c r="I2176" s="12" t="s">
        <v>2739</v>
      </c>
      <c r="Y2176" s="12" t="str">
        <f t="shared" si="100"/>
        <v/>
      </c>
      <c r="Z2176" s="9">
        <v>2008</v>
      </c>
      <c r="AA2176" s="10" t="s">
        <v>2942</v>
      </c>
      <c r="AB2176" s="11" t="str">
        <f t="shared" si="101"/>
        <v>Non-resident Native</v>
      </c>
      <c r="AC2176" s="11" t="s">
        <v>318</v>
      </c>
      <c r="AD2176" s="13" t="s">
        <v>2373</v>
      </c>
      <c r="AE2176" s="11" t="s">
        <v>2229</v>
      </c>
    </row>
    <row r="2177" spans="1:31">
      <c r="A2177" s="9" t="s">
        <v>1435</v>
      </c>
      <c r="B2177" s="14" t="s">
        <v>2624</v>
      </c>
      <c r="C2177" s="9">
        <v>2012</v>
      </c>
      <c r="D2177" s="11" t="str">
        <f t="shared" si="99"/>
        <v>At Risk</v>
      </c>
      <c r="E2177" s="11" t="s">
        <v>725</v>
      </c>
      <c r="F2177" s="11" t="s">
        <v>317</v>
      </c>
      <c r="G2177" s="9" t="s">
        <v>155</v>
      </c>
      <c r="H2177" s="12" t="s">
        <v>2735</v>
      </c>
      <c r="I2177" s="12" t="s">
        <v>2735</v>
      </c>
      <c r="T2177" s="12" t="s">
        <v>802</v>
      </c>
      <c r="V2177" s="12" t="s">
        <v>243</v>
      </c>
      <c r="Y2177" s="12" t="str">
        <f t="shared" si="100"/>
        <v>RR, Sp</v>
      </c>
      <c r="Z2177" s="9">
        <v>2008</v>
      </c>
      <c r="AA2177" s="14" t="s">
        <v>2624</v>
      </c>
      <c r="AB2177" s="11" t="str">
        <f t="shared" si="101"/>
        <v>At Risk</v>
      </c>
      <c r="AC2177" s="11" t="s">
        <v>725</v>
      </c>
      <c r="AD2177" s="9" t="s">
        <v>1546</v>
      </c>
      <c r="AE2177" s="9" t="s">
        <v>580</v>
      </c>
    </row>
    <row r="2178" spans="1:31">
      <c r="A2178" s="9" t="s">
        <v>1435</v>
      </c>
      <c r="B2178" s="15" t="s">
        <v>2999</v>
      </c>
      <c r="C2178" s="9">
        <v>2012</v>
      </c>
      <c r="D2178" s="11" t="str">
        <f t="shared" ref="D2178:D2241" si="102">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178" s="11" t="s">
        <v>1518</v>
      </c>
      <c r="F2178" s="11" t="s">
        <v>317</v>
      </c>
      <c r="G2178" s="9" t="s">
        <v>155</v>
      </c>
      <c r="H2178" s="12" t="s">
        <v>2735</v>
      </c>
      <c r="I2178" s="12" t="s">
        <v>2735</v>
      </c>
      <c r="Y2178" s="12" t="str">
        <f t="shared" si="100"/>
        <v/>
      </c>
      <c r="Z2178" s="9">
        <v>2008</v>
      </c>
      <c r="AA2178" s="15" t="s">
        <v>2683</v>
      </c>
      <c r="AB2178" s="11" t="str">
        <f t="shared" si="101"/>
        <v>Not Threatened</v>
      </c>
      <c r="AC2178" s="11" t="s">
        <v>1518</v>
      </c>
      <c r="AD2178" s="13" t="s">
        <v>2373</v>
      </c>
      <c r="AE2178" s="11" t="s">
        <v>580</v>
      </c>
    </row>
    <row r="2179" spans="1:31">
      <c r="A2179" s="9" t="s">
        <v>1435</v>
      </c>
      <c r="B2179" s="15" t="s">
        <v>2684</v>
      </c>
      <c r="C2179" s="9">
        <v>2012</v>
      </c>
      <c r="D2179" s="11" t="str">
        <f t="shared" si="102"/>
        <v>Not Threatened</v>
      </c>
      <c r="E2179" s="11" t="s">
        <v>1518</v>
      </c>
      <c r="F2179" s="11" t="s">
        <v>317</v>
      </c>
      <c r="G2179" s="9" t="s">
        <v>155</v>
      </c>
      <c r="H2179" s="12" t="s">
        <v>2735</v>
      </c>
      <c r="I2179" s="12" t="s">
        <v>2735</v>
      </c>
      <c r="Y2179" s="12" t="str">
        <f t="shared" ref="Y2179:Y2242" si="103">SUBSTITUTE(TRIM(J2179&amp;" "&amp;K2179&amp;" "&amp;L2179&amp;" "&amp;M2179&amp;" "&amp;N2179&amp;" "&amp;O2179&amp;" "&amp;P2179&amp;" "&amp;Q2179&amp;" "&amp;R2179&amp;" "&amp;S2179&amp;" "&amp;T2179&amp;" "&amp;U2179&amp;" "&amp;V2179&amp;" "&amp;W2179&amp;" "&amp;X2179)," ",", ")</f>
        <v/>
      </c>
      <c r="Z2179" s="9">
        <v>2008</v>
      </c>
      <c r="AA2179" s="14" t="s">
        <v>22</v>
      </c>
      <c r="AB2179" s="11" t="str">
        <f t="shared" si="101"/>
        <v>Not Threatened</v>
      </c>
      <c r="AC2179" s="11" t="s">
        <v>1518</v>
      </c>
      <c r="AD2179" s="13" t="s">
        <v>2373</v>
      </c>
      <c r="AE2179" s="11" t="s">
        <v>580</v>
      </c>
    </row>
    <row r="2180" spans="1:31">
      <c r="A2180" s="9" t="s">
        <v>1435</v>
      </c>
      <c r="B2180" s="15" t="s">
        <v>3000</v>
      </c>
      <c r="C2180" s="9">
        <v>2012</v>
      </c>
      <c r="D2180" s="11" t="str">
        <f t="shared" si="102"/>
        <v>Non-resident Native</v>
      </c>
      <c r="E2180" s="11" t="s">
        <v>318</v>
      </c>
      <c r="F2180" s="11" t="s">
        <v>317</v>
      </c>
      <c r="G2180" s="9" t="s">
        <v>317</v>
      </c>
      <c r="H2180" s="12" t="s">
        <v>2735</v>
      </c>
      <c r="I2180" s="12" t="s">
        <v>2735</v>
      </c>
      <c r="U2180" s="12" t="s">
        <v>319</v>
      </c>
      <c r="Y2180" s="12" t="str">
        <f t="shared" si="103"/>
        <v>SO</v>
      </c>
      <c r="Z2180" s="9">
        <v>2008</v>
      </c>
      <c r="AA2180" s="14" t="s">
        <v>441</v>
      </c>
      <c r="AB2180" s="11" t="str">
        <f t="shared" si="101"/>
        <v>Non-resident Native</v>
      </c>
      <c r="AC2180" s="11" t="s">
        <v>318</v>
      </c>
      <c r="AD2180" s="13" t="s">
        <v>2373</v>
      </c>
      <c r="AE2180" s="11" t="s">
        <v>580</v>
      </c>
    </row>
    <row r="2181" spans="1:31">
      <c r="A2181" s="9" t="s">
        <v>1435</v>
      </c>
      <c r="B2181" s="15" t="s">
        <v>3001</v>
      </c>
      <c r="C2181" s="9">
        <v>2012</v>
      </c>
      <c r="D2181" s="11" t="str">
        <f t="shared" si="102"/>
        <v>Not Threatened</v>
      </c>
      <c r="E2181" s="11" t="s">
        <v>1518</v>
      </c>
      <c r="F2181" s="11" t="s">
        <v>317</v>
      </c>
      <c r="G2181" s="9" t="s">
        <v>155</v>
      </c>
      <c r="H2181" s="12" t="s">
        <v>2735</v>
      </c>
      <c r="I2181" s="12" t="s">
        <v>2735</v>
      </c>
      <c r="Y2181" s="12" t="str">
        <f t="shared" si="103"/>
        <v/>
      </c>
      <c r="Z2181" s="9">
        <v>2008</v>
      </c>
      <c r="AA2181" s="15" t="s">
        <v>3001</v>
      </c>
      <c r="AB2181" s="11" t="str">
        <f t="shared" ref="AB2181:AB2244" si="10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181" s="11" t="s">
        <v>1518</v>
      </c>
      <c r="AD2181" s="13" t="s">
        <v>2373</v>
      </c>
      <c r="AE2181" s="11" t="s">
        <v>580</v>
      </c>
    </row>
    <row r="2182" spans="1:31">
      <c r="A2182" s="9" t="s">
        <v>1435</v>
      </c>
      <c r="B2182" s="15" t="s">
        <v>3002</v>
      </c>
      <c r="C2182" s="9">
        <v>2012</v>
      </c>
      <c r="D2182" s="11" t="str">
        <f t="shared" si="102"/>
        <v>At Risk</v>
      </c>
      <c r="E2182" s="11" t="s">
        <v>725</v>
      </c>
      <c r="F2182" s="11" t="s">
        <v>317</v>
      </c>
      <c r="G2182" s="9" t="s">
        <v>155</v>
      </c>
      <c r="H2182" s="12" t="s">
        <v>2735</v>
      </c>
      <c r="I2182" s="12" t="s">
        <v>2735</v>
      </c>
      <c r="V2182" s="12" t="s">
        <v>243</v>
      </c>
      <c r="Y2182" s="12" t="str">
        <f t="shared" si="103"/>
        <v>Sp</v>
      </c>
      <c r="Z2182" s="9">
        <v>2008</v>
      </c>
      <c r="AA2182" s="15" t="s">
        <v>3002</v>
      </c>
      <c r="AB2182" s="11" t="str">
        <f t="shared" si="104"/>
        <v>At Risk</v>
      </c>
      <c r="AC2182" s="11" t="s">
        <v>725</v>
      </c>
      <c r="AD2182" s="13" t="s">
        <v>2373</v>
      </c>
      <c r="AE2182" s="11" t="s">
        <v>580</v>
      </c>
    </row>
    <row r="2183" spans="1:31">
      <c r="A2183" s="9" t="s">
        <v>1435</v>
      </c>
      <c r="B2183" s="15" t="s">
        <v>3003</v>
      </c>
      <c r="C2183" s="9">
        <v>2012</v>
      </c>
      <c r="D2183" s="11" t="str">
        <f t="shared" si="102"/>
        <v>Not Threatened</v>
      </c>
      <c r="E2183" s="11" t="s">
        <v>1518</v>
      </c>
      <c r="F2183" s="11" t="s">
        <v>317</v>
      </c>
      <c r="G2183" s="9" t="s">
        <v>155</v>
      </c>
      <c r="H2183" s="12" t="s">
        <v>2735</v>
      </c>
      <c r="I2183" s="12" t="s">
        <v>2735</v>
      </c>
      <c r="Y2183" s="12" t="str">
        <f t="shared" si="103"/>
        <v/>
      </c>
      <c r="Z2183" s="9">
        <v>2008</v>
      </c>
      <c r="AA2183" s="15" t="s">
        <v>3003</v>
      </c>
      <c r="AB2183" s="11" t="str">
        <f t="shared" si="104"/>
        <v>Not Threatened</v>
      </c>
      <c r="AC2183" s="11" t="s">
        <v>1518</v>
      </c>
      <c r="AD2183" s="13" t="s">
        <v>2373</v>
      </c>
      <c r="AE2183" s="11" t="s">
        <v>580</v>
      </c>
    </row>
    <row r="2184" spans="1:31">
      <c r="A2184" s="9" t="s">
        <v>1435</v>
      </c>
      <c r="B2184" s="15" t="s">
        <v>3004</v>
      </c>
      <c r="C2184" s="9">
        <v>2012</v>
      </c>
      <c r="D2184" s="11" t="str">
        <f t="shared" si="102"/>
        <v>Not Threatened</v>
      </c>
      <c r="E2184" s="11" t="s">
        <v>1518</v>
      </c>
      <c r="F2184" s="11" t="s">
        <v>317</v>
      </c>
      <c r="G2184" s="9" t="s">
        <v>155</v>
      </c>
      <c r="H2184" s="12" t="s">
        <v>2735</v>
      </c>
      <c r="I2184" s="12" t="s">
        <v>2735</v>
      </c>
      <c r="Y2184" s="12" t="str">
        <f t="shared" si="103"/>
        <v/>
      </c>
      <c r="Z2184" s="9">
        <v>2008</v>
      </c>
      <c r="AA2184" s="15" t="s">
        <v>3004</v>
      </c>
      <c r="AB2184" s="11" t="str">
        <f t="shared" si="104"/>
        <v>Not Threatened</v>
      </c>
      <c r="AC2184" s="11" t="s">
        <v>1518</v>
      </c>
      <c r="AD2184" s="13" t="s">
        <v>2373</v>
      </c>
      <c r="AE2184" s="11" t="s">
        <v>580</v>
      </c>
    </row>
    <row r="2185" spans="1:31">
      <c r="A2185" s="9" t="s">
        <v>1435</v>
      </c>
      <c r="B2185" s="15" t="s">
        <v>3005</v>
      </c>
      <c r="C2185" s="9">
        <v>2012</v>
      </c>
      <c r="D2185" s="11" t="str">
        <f t="shared" si="102"/>
        <v>Not Threatened</v>
      </c>
      <c r="E2185" s="11" t="s">
        <v>1518</v>
      </c>
      <c r="F2185" s="11" t="s">
        <v>317</v>
      </c>
      <c r="G2185" s="9" t="s">
        <v>155</v>
      </c>
      <c r="H2185" s="12" t="s">
        <v>2735</v>
      </c>
      <c r="I2185" s="12" t="s">
        <v>2735</v>
      </c>
      <c r="Y2185" s="12" t="str">
        <f t="shared" si="103"/>
        <v/>
      </c>
      <c r="Z2185" s="9">
        <v>2008</v>
      </c>
      <c r="AA2185" s="14" t="s">
        <v>23</v>
      </c>
      <c r="AB2185" s="11" t="str">
        <f t="shared" si="104"/>
        <v>Not Threatened</v>
      </c>
      <c r="AC2185" s="11" t="s">
        <v>1518</v>
      </c>
      <c r="AD2185" s="13" t="s">
        <v>2373</v>
      </c>
      <c r="AE2185" s="11" t="s">
        <v>580</v>
      </c>
    </row>
    <row r="2186" spans="1:31">
      <c r="A2186" s="9" t="s">
        <v>1435</v>
      </c>
      <c r="B2186" s="15" t="s">
        <v>724</v>
      </c>
      <c r="C2186" s="9">
        <v>2012</v>
      </c>
      <c r="D2186" s="11" t="str">
        <f t="shared" si="102"/>
        <v>Not Threatened</v>
      </c>
      <c r="E2186" s="11" t="s">
        <v>1518</v>
      </c>
      <c r="F2186" s="11" t="s">
        <v>317</v>
      </c>
      <c r="G2186" s="9" t="s">
        <v>155</v>
      </c>
      <c r="H2186" s="12" t="s">
        <v>2735</v>
      </c>
      <c r="I2186" s="12" t="s">
        <v>2735</v>
      </c>
      <c r="Y2186" s="12" t="str">
        <f t="shared" si="103"/>
        <v/>
      </c>
      <c r="Z2186" s="9">
        <v>2008</v>
      </c>
      <c r="AA2186" s="15" t="s">
        <v>724</v>
      </c>
      <c r="AB2186" s="11" t="str">
        <f t="shared" si="104"/>
        <v>Not Threatened</v>
      </c>
      <c r="AC2186" s="11" t="s">
        <v>1518</v>
      </c>
      <c r="AD2186" s="13" t="s">
        <v>2373</v>
      </c>
      <c r="AE2186" s="11" t="s">
        <v>580</v>
      </c>
    </row>
    <row r="2187" spans="1:31">
      <c r="A2187" s="9" t="s">
        <v>1435</v>
      </c>
      <c r="B2187" s="15" t="s">
        <v>1532</v>
      </c>
      <c r="C2187" s="9">
        <v>2012</v>
      </c>
      <c r="D2187" s="11" t="str">
        <f t="shared" si="102"/>
        <v>At Risk</v>
      </c>
      <c r="E2187" s="11" t="s">
        <v>725</v>
      </c>
      <c r="F2187" s="11" t="s">
        <v>317</v>
      </c>
      <c r="G2187" s="9" t="s">
        <v>155</v>
      </c>
      <c r="H2187" s="12" t="s">
        <v>2735</v>
      </c>
      <c r="I2187" s="12" t="s">
        <v>2735</v>
      </c>
      <c r="V2187" s="12" t="s">
        <v>243</v>
      </c>
      <c r="Y2187" s="12" t="str">
        <f t="shared" si="103"/>
        <v>Sp</v>
      </c>
      <c r="Z2187" s="9">
        <v>2008</v>
      </c>
      <c r="AA2187" s="15" t="s">
        <v>1532</v>
      </c>
      <c r="AB2187" s="11" t="str">
        <f t="shared" si="104"/>
        <v>At Risk</v>
      </c>
      <c r="AC2187" s="11" t="s">
        <v>725</v>
      </c>
      <c r="AD2187" s="13" t="s">
        <v>2373</v>
      </c>
      <c r="AE2187" s="11" t="s">
        <v>580</v>
      </c>
    </row>
    <row r="2188" spans="1:31">
      <c r="A2188" s="9" t="s">
        <v>1435</v>
      </c>
      <c r="B2188" s="15" t="s">
        <v>1533</v>
      </c>
      <c r="C2188" s="9">
        <v>2012</v>
      </c>
      <c r="D2188" s="11" t="str">
        <f t="shared" si="102"/>
        <v>At Risk</v>
      </c>
      <c r="E2188" s="11" t="s">
        <v>725</v>
      </c>
      <c r="F2188" s="11" t="s">
        <v>317</v>
      </c>
      <c r="G2188" s="9" t="s">
        <v>155</v>
      </c>
      <c r="H2188" s="12" t="s">
        <v>2735</v>
      </c>
      <c r="I2188" s="12" t="s">
        <v>2735</v>
      </c>
      <c r="U2188" s="12" t="s">
        <v>319</v>
      </c>
      <c r="V2188" s="12" t="s">
        <v>243</v>
      </c>
      <c r="Y2188" s="12" t="str">
        <f t="shared" si="103"/>
        <v>SO, Sp</v>
      </c>
      <c r="Z2188" s="9">
        <v>2008</v>
      </c>
      <c r="AA2188" s="15" t="s">
        <v>1533</v>
      </c>
      <c r="AB2188" s="11" t="str">
        <f t="shared" si="104"/>
        <v>At Risk</v>
      </c>
      <c r="AC2188" s="11" t="s">
        <v>725</v>
      </c>
      <c r="AD2188" s="13" t="s">
        <v>2373</v>
      </c>
      <c r="AE2188" s="11" t="s">
        <v>580</v>
      </c>
    </row>
    <row r="2189" spans="1:31">
      <c r="A2189" s="9" t="s">
        <v>1435</v>
      </c>
      <c r="B2189" s="15" t="s">
        <v>1534</v>
      </c>
      <c r="C2189" s="9">
        <v>2012</v>
      </c>
      <c r="D2189" s="11" t="str">
        <f t="shared" si="102"/>
        <v>Not Threatened</v>
      </c>
      <c r="E2189" s="11" t="s">
        <v>1518</v>
      </c>
      <c r="F2189" s="11" t="s">
        <v>317</v>
      </c>
      <c r="G2189" s="9" t="s">
        <v>155</v>
      </c>
      <c r="H2189" s="12" t="s">
        <v>2735</v>
      </c>
      <c r="I2189" s="12" t="s">
        <v>2735</v>
      </c>
      <c r="Y2189" s="12" t="str">
        <f t="shared" si="103"/>
        <v/>
      </c>
      <c r="Z2189" s="9">
        <v>2008</v>
      </c>
      <c r="AA2189" s="15" t="s">
        <v>1534</v>
      </c>
      <c r="AB2189" s="11" t="str">
        <f t="shared" si="104"/>
        <v>Not Threatened</v>
      </c>
      <c r="AC2189" s="11" t="s">
        <v>1518</v>
      </c>
      <c r="AD2189" s="13" t="s">
        <v>2373</v>
      </c>
      <c r="AE2189" s="11" t="s">
        <v>580</v>
      </c>
    </row>
    <row r="2190" spans="1:31">
      <c r="A2190" s="9" t="s">
        <v>1435</v>
      </c>
      <c r="B2190" s="15" t="s">
        <v>1535</v>
      </c>
      <c r="C2190" s="9">
        <v>2012</v>
      </c>
      <c r="D2190" s="11" t="str">
        <f t="shared" si="102"/>
        <v>At Risk</v>
      </c>
      <c r="E2190" s="11" t="s">
        <v>725</v>
      </c>
      <c r="F2190" s="11" t="s">
        <v>317</v>
      </c>
      <c r="G2190" s="9" t="s">
        <v>155</v>
      </c>
      <c r="H2190" s="12" t="s">
        <v>2735</v>
      </c>
      <c r="I2190" s="12" t="s">
        <v>2735</v>
      </c>
      <c r="V2190" s="12" t="s">
        <v>243</v>
      </c>
      <c r="Y2190" s="12" t="str">
        <f t="shared" si="103"/>
        <v>Sp</v>
      </c>
      <c r="Z2190" s="9">
        <v>2008</v>
      </c>
      <c r="AA2190" s="15" t="s">
        <v>1535</v>
      </c>
      <c r="AB2190" s="11" t="str">
        <f t="shared" si="104"/>
        <v>At Risk</v>
      </c>
      <c r="AC2190" s="11" t="s">
        <v>725</v>
      </c>
      <c r="AD2190" s="13" t="s">
        <v>2373</v>
      </c>
      <c r="AE2190" s="11" t="s">
        <v>580</v>
      </c>
    </row>
    <row r="2191" spans="1:31">
      <c r="A2191" s="9" t="s">
        <v>1435</v>
      </c>
      <c r="B2191" s="15" t="s">
        <v>1536</v>
      </c>
      <c r="C2191" s="9">
        <v>2012</v>
      </c>
      <c r="D2191" s="11" t="str">
        <f t="shared" si="102"/>
        <v>Not Threatened</v>
      </c>
      <c r="E2191" s="11" t="s">
        <v>1518</v>
      </c>
      <c r="F2191" s="11" t="s">
        <v>317</v>
      </c>
      <c r="G2191" s="9" t="s">
        <v>155</v>
      </c>
      <c r="H2191" s="12" t="s">
        <v>2735</v>
      </c>
      <c r="I2191" s="12" t="s">
        <v>2735</v>
      </c>
      <c r="Y2191" s="12" t="str">
        <f t="shared" si="103"/>
        <v/>
      </c>
      <c r="Z2191" s="9">
        <v>2008</v>
      </c>
      <c r="AA2191" s="15" t="s">
        <v>1536</v>
      </c>
      <c r="AB2191" s="11" t="str">
        <f t="shared" si="104"/>
        <v>Not Threatened</v>
      </c>
      <c r="AC2191" s="11" t="s">
        <v>1518</v>
      </c>
      <c r="AD2191" s="13" t="s">
        <v>2373</v>
      </c>
      <c r="AE2191" s="11" t="s">
        <v>580</v>
      </c>
    </row>
    <row r="2192" spans="1:31">
      <c r="A2192" s="9" t="s">
        <v>1435</v>
      </c>
      <c r="B2192" s="15" t="s">
        <v>2398</v>
      </c>
      <c r="C2192" s="9">
        <v>2012</v>
      </c>
      <c r="D2192" s="11" t="str">
        <f t="shared" si="102"/>
        <v>Threatened</v>
      </c>
      <c r="E2192" s="11" t="s">
        <v>508</v>
      </c>
      <c r="F2192" s="11" t="s">
        <v>804</v>
      </c>
      <c r="G2192" s="9" t="s">
        <v>155</v>
      </c>
      <c r="H2192" s="12" t="s">
        <v>2740</v>
      </c>
      <c r="I2192" s="12" t="s">
        <v>2739</v>
      </c>
      <c r="L2192" s="12" t="s">
        <v>1784</v>
      </c>
      <c r="M2192" s="12" t="s">
        <v>507</v>
      </c>
      <c r="V2192" s="12" t="s">
        <v>243</v>
      </c>
      <c r="Y2192" s="12" t="str">
        <f t="shared" si="103"/>
        <v>DP, EF, Sp</v>
      </c>
      <c r="Z2192" s="9">
        <v>2008</v>
      </c>
      <c r="AA2192" s="15" t="s">
        <v>2398</v>
      </c>
      <c r="AB2192" s="11" t="str">
        <f t="shared" si="104"/>
        <v>Threatened</v>
      </c>
      <c r="AC2192" s="11" t="s">
        <v>506</v>
      </c>
      <c r="AD2192" s="13" t="s">
        <v>2373</v>
      </c>
      <c r="AE2192" s="11" t="s">
        <v>580</v>
      </c>
    </row>
    <row r="2193" spans="1:31">
      <c r="A2193" s="9" t="s">
        <v>1435</v>
      </c>
      <c r="B2193" s="15" t="s">
        <v>2399</v>
      </c>
      <c r="C2193" s="9">
        <v>2012</v>
      </c>
      <c r="D2193" s="11" t="str">
        <f t="shared" si="102"/>
        <v>Threatened</v>
      </c>
      <c r="E2193" s="11" t="s">
        <v>506</v>
      </c>
      <c r="F2193" s="11" t="s">
        <v>2727</v>
      </c>
      <c r="G2193" s="9" t="s">
        <v>148</v>
      </c>
      <c r="H2193" s="12" t="s">
        <v>2740</v>
      </c>
      <c r="I2193" s="12" t="s">
        <v>2739</v>
      </c>
      <c r="L2193" s="12" t="s">
        <v>1784</v>
      </c>
      <c r="M2193" s="12" t="s">
        <v>507</v>
      </c>
      <c r="Y2193" s="12" t="str">
        <f t="shared" si="103"/>
        <v>DP, EF</v>
      </c>
      <c r="Z2193" s="9">
        <v>2008</v>
      </c>
      <c r="AA2193" s="15" t="s">
        <v>2399</v>
      </c>
      <c r="AB2193" s="11" t="str">
        <f t="shared" si="104"/>
        <v>Threatened</v>
      </c>
      <c r="AC2193" s="11" t="s">
        <v>799</v>
      </c>
      <c r="AD2193" s="13" t="s">
        <v>2373</v>
      </c>
      <c r="AE2193" s="11" t="s">
        <v>580</v>
      </c>
    </row>
    <row r="2194" spans="1:31">
      <c r="A2194" s="9" t="s">
        <v>1435</v>
      </c>
      <c r="B2194" s="15" t="s">
        <v>2400</v>
      </c>
      <c r="C2194" s="9">
        <v>2012</v>
      </c>
      <c r="D2194" s="11" t="str">
        <f t="shared" si="102"/>
        <v>Not Threatened</v>
      </c>
      <c r="E2194" s="11" t="s">
        <v>1518</v>
      </c>
      <c r="F2194" s="11" t="s">
        <v>317</v>
      </c>
      <c r="G2194" s="9" t="s">
        <v>155</v>
      </c>
      <c r="H2194" s="12" t="s">
        <v>2735</v>
      </c>
      <c r="I2194" s="12" t="s">
        <v>2735</v>
      </c>
      <c r="Y2194" s="12" t="str">
        <f t="shared" si="103"/>
        <v/>
      </c>
      <c r="Z2194" s="9">
        <v>2008</v>
      </c>
      <c r="AA2194" s="15" t="s">
        <v>2400</v>
      </c>
      <c r="AB2194" s="11" t="str">
        <f t="shared" si="104"/>
        <v>Not Threatened</v>
      </c>
      <c r="AC2194" s="11" t="s">
        <v>1518</v>
      </c>
      <c r="AD2194" s="13" t="s">
        <v>2373</v>
      </c>
      <c r="AE2194" s="11" t="s">
        <v>580</v>
      </c>
    </row>
    <row r="2195" spans="1:31">
      <c r="A2195" s="9" t="s">
        <v>1435</v>
      </c>
      <c r="B2195" s="15" t="s">
        <v>2401</v>
      </c>
      <c r="C2195" s="9">
        <v>2012</v>
      </c>
      <c r="D2195" s="11" t="str">
        <f t="shared" si="102"/>
        <v>Non-resident Native</v>
      </c>
      <c r="E2195" s="11" t="s">
        <v>1545</v>
      </c>
      <c r="F2195" s="11" t="s">
        <v>317</v>
      </c>
      <c r="G2195" s="9" t="s">
        <v>317</v>
      </c>
      <c r="H2195" s="12" t="s">
        <v>2735</v>
      </c>
      <c r="I2195" s="12" t="s">
        <v>2735</v>
      </c>
      <c r="U2195" s="12" t="s">
        <v>319</v>
      </c>
      <c r="Y2195" s="12" t="str">
        <f t="shared" si="103"/>
        <v>SO</v>
      </c>
      <c r="Z2195" s="9">
        <v>2008</v>
      </c>
      <c r="AA2195" s="15" t="s">
        <v>2401</v>
      </c>
      <c r="AB2195" s="11" t="str">
        <f t="shared" si="104"/>
        <v>Non-resident Native</v>
      </c>
      <c r="AC2195" s="11" t="s">
        <v>1545</v>
      </c>
      <c r="AD2195" s="13" t="s">
        <v>2373</v>
      </c>
      <c r="AE2195" s="11" t="s">
        <v>580</v>
      </c>
    </row>
    <row r="2196" spans="1:31">
      <c r="A2196" s="9" t="s">
        <v>1435</v>
      </c>
      <c r="B2196" s="15" t="s">
        <v>2402</v>
      </c>
      <c r="C2196" s="9">
        <v>2012</v>
      </c>
      <c r="D2196" s="11" t="str">
        <f t="shared" si="102"/>
        <v>Not Threatened</v>
      </c>
      <c r="E2196" s="11" t="s">
        <v>1518</v>
      </c>
      <c r="F2196" s="11" t="s">
        <v>317</v>
      </c>
      <c r="G2196" s="9" t="s">
        <v>155</v>
      </c>
      <c r="H2196" s="12" t="s">
        <v>2735</v>
      </c>
      <c r="I2196" s="12" t="s">
        <v>2735</v>
      </c>
      <c r="Y2196" s="12" t="str">
        <f t="shared" si="103"/>
        <v/>
      </c>
      <c r="Z2196" s="9">
        <v>2008</v>
      </c>
      <c r="AA2196" s="15" t="s">
        <v>2402</v>
      </c>
      <c r="AB2196" s="11" t="str">
        <f t="shared" si="104"/>
        <v>Not Threatened</v>
      </c>
      <c r="AC2196" s="11" t="s">
        <v>1518</v>
      </c>
      <c r="AD2196" s="13" t="s">
        <v>2373</v>
      </c>
      <c r="AE2196" s="11" t="s">
        <v>580</v>
      </c>
    </row>
    <row r="2197" spans="1:31">
      <c r="A2197" s="9" t="s">
        <v>1435</v>
      </c>
      <c r="B2197" s="15" t="s">
        <v>2403</v>
      </c>
      <c r="C2197" s="9">
        <v>2012</v>
      </c>
      <c r="D2197" s="11" t="str">
        <f t="shared" si="102"/>
        <v>At Risk</v>
      </c>
      <c r="E2197" s="11" t="s">
        <v>244</v>
      </c>
      <c r="F2197" s="11" t="s">
        <v>126</v>
      </c>
      <c r="G2197" s="9" t="s">
        <v>153</v>
      </c>
      <c r="H2197" s="12" t="s">
        <v>2735</v>
      </c>
      <c r="I2197" s="12" t="s">
        <v>2735</v>
      </c>
      <c r="T2197" s="12" t="s">
        <v>802</v>
      </c>
      <c r="Y2197" s="12" t="str">
        <f t="shared" si="103"/>
        <v>RR</v>
      </c>
      <c r="Z2197" s="9">
        <v>2008</v>
      </c>
      <c r="AA2197" s="15" t="s">
        <v>2403</v>
      </c>
      <c r="AB2197" s="11" t="str">
        <f t="shared" si="104"/>
        <v>At Risk</v>
      </c>
      <c r="AC2197" s="11" t="s">
        <v>244</v>
      </c>
      <c r="AD2197" s="13" t="s">
        <v>2373</v>
      </c>
      <c r="AE2197" s="11" t="s">
        <v>580</v>
      </c>
    </row>
    <row r="2198" spans="1:31">
      <c r="A2198" s="9" t="s">
        <v>1435</v>
      </c>
      <c r="B2198" s="15" t="s">
        <v>2404</v>
      </c>
      <c r="C2198" s="9">
        <v>2012</v>
      </c>
      <c r="D2198" s="11" t="str">
        <f t="shared" si="102"/>
        <v>Not Threatened</v>
      </c>
      <c r="E2198" s="11" t="s">
        <v>1518</v>
      </c>
      <c r="F2198" s="11" t="s">
        <v>317</v>
      </c>
      <c r="G2198" s="9" t="s">
        <v>155</v>
      </c>
      <c r="H2198" s="12" t="s">
        <v>2735</v>
      </c>
      <c r="I2198" s="12" t="s">
        <v>2735</v>
      </c>
      <c r="Y2198" s="12" t="str">
        <f t="shared" si="103"/>
        <v/>
      </c>
      <c r="Z2198" s="9">
        <v>2008</v>
      </c>
      <c r="AA2198" s="15" t="s">
        <v>2404</v>
      </c>
      <c r="AB2198" s="11" t="str">
        <f t="shared" si="104"/>
        <v>Not Threatened</v>
      </c>
      <c r="AC2198" s="11" t="s">
        <v>1518</v>
      </c>
      <c r="AD2198" s="13" t="s">
        <v>2373</v>
      </c>
      <c r="AE2198" s="11" t="s">
        <v>580</v>
      </c>
    </row>
    <row r="2199" spans="1:31">
      <c r="A2199" s="9" t="s">
        <v>1435</v>
      </c>
      <c r="B2199" s="15" t="s">
        <v>2405</v>
      </c>
      <c r="C2199" s="9">
        <v>2012</v>
      </c>
      <c r="D2199" s="11" t="str">
        <f t="shared" si="102"/>
        <v>At Risk</v>
      </c>
      <c r="E2199" s="11" t="s">
        <v>725</v>
      </c>
      <c r="F2199" s="11" t="s">
        <v>317</v>
      </c>
      <c r="G2199" s="9" t="s">
        <v>155</v>
      </c>
      <c r="H2199" s="12" t="s">
        <v>2735</v>
      </c>
      <c r="I2199" s="12" t="s">
        <v>2735</v>
      </c>
      <c r="V2199" s="12" t="s">
        <v>243</v>
      </c>
      <c r="Y2199" s="12" t="str">
        <f t="shared" si="103"/>
        <v>Sp</v>
      </c>
      <c r="Z2199" s="9">
        <v>2008</v>
      </c>
      <c r="AA2199" s="15" t="s">
        <v>2405</v>
      </c>
      <c r="AB2199" s="11" t="str">
        <f t="shared" si="104"/>
        <v>At Risk</v>
      </c>
      <c r="AC2199" s="11" t="s">
        <v>725</v>
      </c>
      <c r="AD2199" s="13" t="s">
        <v>2373</v>
      </c>
      <c r="AE2199" s="11" t="s">
        <v>580</v>
      </c>
    </row>
    <row r="2200" spans="1:31" ht="25.5">
      <c r="A2200" s="9" t="s">
        <v>1435</v>
      </c>
      <c r="B2200" s="15" t="s">
        <v>2406</v>
      </c>
      <c r="C2200" s="9">
        <v>2012</v>
      </c>
      <c r="D2200" s="11" t="str">
        <f t="shared" si="102"/>
        <v>Threatened</v>
      </c>
      <c r="E2200" s="11" t="s">
        <v>508</v>
      </c>
      <c r="F2200" s="11" t="s">
        <v>2381</v>
      </c>
      <c r="G2200" s="9" t="s">
        <v>148</v>
      </c>
      <c r="H2200" s="12" t="s">
        <v>2740</v>
      </c>
      <c r="I2200" s="12" t="s">
        <v>2739</v>
      </c>
      <c r="L2200" s="12" t="s">
        <v>1784</v>
      </c>
      <c r="M2200" s="12" t="s">
        <v>507</v>
      </c>
      <c r="V2200" s="12" t="s">
        <v>243</v>
      </c>
      <c r="Y2200" s="12" t="str">
        <f t="shared" si="103"/>
        <v>DP, EF, Sp</v>
      </c>
      <c r="Z2200" s="9">
        <v>2008</v>
      </c>
      <c r="AA2200" s="14" t="s">
        <v>26</v>
      </c>
      <c r="AB2200" s="11" t="str">
        <f t="shared" si="104"/>
        <v>Threatened</v>
      </c>
      <c r="AC2200" s="11" t="s">
        <v>799</v>
      </c>
      <c r="AD2200" s="13" t="s">
        <v>2373</v>
      </c>
      <c r="AE2200" s="11" t="s">
        <v>580</v>
      </c>
    </row>
    <row r="2201" spans="1:31" ht="25.5">
      <c r="A2201" s="9" t="s">
        <v>1435</v>
      </c>
      <c r="B2201" s="15" t="s">
        <v>3165</v>
      </c>
      <c r="C2201" s="9">
        <v>2012</v>
      </c>
      <c r="D2201" s="11" t="str">
        <f t="shared" si="102"/>
        <v>At Risk</v>
      </c>
      <c r="E2201" s="11" t="s">
        <v>725</v>
      </c>
      <c r="F2201" s="11" t="s">
        <v>317</v>
      </c>
      <c r="G2201" s="9" t="s">
        <v>155</v>
      </c>
      <c r="H2201" s="12" t="s">
        <v>2735</v>
      </c>
      <c r="I2201" s="12" t="s">
        <v>2735</v>
      </c>
      <c r="O2201" s="12" t="s">
        <v>726</v>
      </c>
      <c r="Y2201" s="12" t="str">
        <f t="shared" si="103"/>
        <v>IE</v>
      </c>
      <c r="Z2201" s="9">
        <v>2008</v>
      </c>
      <c r="AA2201" s="15" t="s">
        <v>2407</v>
      </c>
      <c r="AB2201" s="11" t="str">
        <f t="shared" si="104"/>
        <v>At Risk</v>
      </c>
      <c r="AC2201" s="11" t="s">
        <v>725</v>
      </c>
      <c r="AD2201" s="13" t="s">
        <v>2373</v>
      </c>
      <c r="AE2201" s="11" t="s">
        <v>580</v>
      </c>
    </row>
    <row r="2202" spans="1:31" ht="25.5">
      <c r="A2202" s="9" t="s">
        <v>1435</v>
      </c>
      <c r="B2202" s="15" t="s">
        <v>143</v>
      </c>
      <c r="C2202" s="9">
        <v>2012</v>
      </c>
      <c r="D2202" s="11" t="str">
        <f t="shared" si="102"/>
        <v>At Risk</v>
      </c>
      <c r="E2202" s="11" t="s">
        <v>244</v>
      </c>
      <c r="F2202" s="11" t="s">
        <v>767</v>
      </c>
      <c r="G2202" s="9" t="s">
        <v>154</v>
      </c>
      <c r="H2202" s="12" t="s">
        <v>2736</v>
      </c>
      <c r="I2202" s="12" t="s">
        <v>2737</v>
      </c>
      <c r="L2202" s="12" t="s">
        <v>1784</v>
      </c>
      <c r="M2202" s="12" t="s">
        <v>507</v>
      </c>
      <c r="V2202" s="12" t="s">
        <v>243</v>
      </c>
      <c r="Y2202" s="12" t="str">
        <f t="shared" si="103"/>
        <v>DP, EF, Sp</v>
      </c>
      <c r="Z2202" s="9">
        <v>2008</v>
      </c>
      <c r="AA2202" s="14" t="s">
        <v>24</v>
      </c>
      <c r="AB2202" s="11" t="str">
        <f t="shared" si="104"/>
        <v>Not Threatened</v>
      </c>
      <c r="AC2202" s="11" t="s">
        <v>1518</v>
      </c>
      <c r="AD2202" s="13" t="s">
        <v>2373</v>
      </c>
      <c r="AE2202" s="11" t="s">
        <v>580</v>
      </c>
    </row>
    <row r="2203" spans="1:31">
      <c r="A2203" s="9" t="s">
        <v>1435</v>
      </c>
      <c r="B2203" s="15" t="s">
        <v>2408</v>
      </c>
      <c r="C2203" s="9">
        <v>2012</v>
      </c>
      <c r="D2203" s="11" t="str">
        <f t="shared" si="102"/>
        <v>Threatened</v>
      </c>
      <c r="E2203" s="11" t="s">
        <v>508</v>
      </c>
      <c r="F2203" s="11" t="s">
        <v>2381</v>
      </c>
      <c r="G2203" s="9" t="s">
        <v>148</v>
      </c>
      <c r="H2203" s="12" t="s">
        <v>2740</v>
      </c>
      <c r="I2203" s="12" t="s">
        <v>2739</v>
      </c>
      <c r="M2203" s="12" t="s">
        <v>507</v>
      </c>
      <c r="U2203" s="12" t="s">
        <v>319</v>
      </c>
      <c r="Y2203" s="12" t="str">
        <f t="shared" si="103"/>
        <v>EF, SO</v>
      </c>
      <c r="Z2203" s="9">
        <v>2008</v>
      </c>
      <c r="AA2203" s="14" t="s">
        <v>2816</v>
      </c>
      <c r="AB2203" s="11" t="str">
        <f t="shared" si="104"/>
        <v>Threatened</v>
      </c>
      <c r="AC2203" s="11" t="s">
        <v>506</v>
      </c>
      <c r="AD2203" s="13" t="s">
        <v>2373</v>
      </c>
      <c r="AE2203" s="11" t="s">
        <v>580</v>
      </c>
    </row>
    <row r="2204" spans="1:31">
      <c r="A2204" s="9" t="s">
        <v>1435</v>
      </c>
      <c r="B2204" s="15" t="s">
        <v>2409</v>
      </c>
      <c r="C2204" s="9">
        <v>2012</v>
      </c>
      <c r="D2204" s="11" t="str">
        <f t="shared" si="102"/>
        <v>At Risk</v>
      </c>
      <c r="E2204" s="11" t="s">
        <v>244</v>
      </c>
      <c r="F2204" s="11" t="s">
        <v>2849</v>
      </c>
      <c r="G2204" s="9" t="s">
        <v>148</v>
      </c>
      <c r="H2204" s="12" t="s">
        <v>2736</v>
      </c>
      <c r="I2204" s="12" t="s">
        <v>2739</v>
      </c>
      <c r="L2204" s="12" t="s">
        <v>1784</v>
      </c>
      <c r="M2204" s="12" t="s">
        <v>507</v>
      </c>
      <c r="V2204" s="12" t="s">
        <v>243</v>
      </c>
      <c r="Y2204" s="12" t="str">
        <f t="shared" si="103"/>
        <v>DP, EF, Sp</v>
      </c>
      <c r="Z2204" s="9">
        <v>2008</v>
      </c>
      <c r="AA2204" s="14" t="s">
        <v>1283</v>
      </c>
      <c r="AB2204" s="11" t="str">
        <f t="shared" si="104"/>
        <v>At Risk</v>
      </c>
      <c r="AC2204" s="11" t="s">
        <v>725</v>
      </c>
      <c r="AD2204" s="13" t="s">
        <v>2373</v>
      </c>
      <c r="AE2204" s="11" t="s">
        <v>580</v>
      </c>
    </row>
    <row r="2205" spans="1:31">
      <c r="A2205" s="9" t="s">
        <v>1435</v>
      </c>
      <c r="B2205" s="15" t="s">
        <v>2861</v>
      </c>
      <c r="C2205" s="9">
        <v>2012</v>
      </c>
      <c r="D2205" s="11" t="str">
        <f t="shared" si="102"/>
        <v>Not Threatened</v>
      </c>
      <c r="E2205" s="11" t="s">
        <v>1518</v>
      </c>
      <c r="F2205" s="11" t="s">
        <v>317</v>
      </c>
      <c r="G2205" s="9" t="s">
        <v>155</v>
      </c>
      <c r="H2205" s="12" t="s">
        <v>2735</v>
      </c>
      <c r="I2205" s="12" t="s">
        <v>2735</v>
      </c>
      <c r="Y2205" s="12" t="str">
        <f t="shared" si="103"/>
        <v/>
      </c>
      <c r="Z2205" s="9">
        <v>2008</v>
      </c>
      <c r="AA2205" s="14" t="s">
        <v>407</v>
      </c>
      <c r="AB2205" s="11" t="str">
        <f t="shared" si="104"/>
        <v>Not Threatened</v>
      </c>
      <c r="AC2205" s="11" t="s">
        <v>1518</v>
      </c>
      <c r="AD2205" s="13" t="s">
        <v>2373</v>
      </c>
      <c r="AE2205" s="11" t="s">
        <v>580</v>
      </c>
    </row>
    <row r="2206" spans="1:31">
      <c r="A2206" s="9" t="s">
        <v>1435</v>
      </c>
      <c r="B2206" s="15" t="s">
        <v>2862</v>
      </c>
      <c r="C2206" s="9">
        <v>2012</v>
      </c>
      <c r="D2206" s="11" t="str">
        <f t="shared" si="102"/>
        <v>Not Threatened</v>
      </c>
      <c r="E2206" s="11" t="s">
        <v>1518</v>
      </c>
      <c r="F2206" s="11" t="s">
        <v>317</v>
      </c>
      <c r="G2206" s="9" t="s">
        <v>155</v>
      </c>
      <c r="H2206" s="12" t="s">
        <v>2735</v>
      </c>
      <c r="I2206" s="12" t="s">
        <v>2735</v>
      </c>
      <c r="Y2206" s="12" t="str">
        <f t="shared" si="103"/>
        <v/>
      </c>
      <c r="Z2206" s="9">
        <v>2008</v>
      </c>
      <c r="AA2206" s="15" t="s">
        <v>2862</v>
      </c>
      <c r="AB2206" s="11" t="str">
        <f t="shared" si="104"/>
        <v>Not Threatened</v>
      </c>
      <c r="AC2206" s="11" t="s">
        <v>1518</v>
      </c>
      <c r="AD2206" s="13" t="s">
        <v>2373</v>
      </c>
      <c r="AE2206" s="11" t="s">
        <v>580</v>
      </c>
    </row>
    <row r="2207" spans="1:31">
      <c r="A2207" s="9" t="s">
        <v>1435</v>
      </c>
      <c r="B2207" s="10" t="s">
        <v>2658</v>
      </c>
      <c r="C2207" s="9">
        <v>2012</v>
      </c>
      <c r="D2207" s="11" t="str">
        <f t="shared" si="102"/>
        <v>At Risk</v>
      </c>
      <c r="E2207" s="11" t="s">
        <v>244</v>
      </c>
      <c r="F2207" s="11" t="s">
        <v>767</v>
      </c>
      <c r="G2207" s="9" t="s">
        <v>154</v>
      </c>
      <c r="H2207" s="12" t="s">
        <v>2735</v>
      </c>
      <c r="I2207" s="12" t="s">
        <v>2735</v>
      </c>
      <c r="U2207" s="12" t="s">
        <v>319</v>
      </c>
      <c r="Y2207" s="12" t="str">
        <f t="shared" si="103"/>
        <v>SO</v>
      </c>
      <c r="Z2207" s="9">
        <v>2008</v>
      </c>
      <c r="AA2207" s="10" t="s">
        <v>2658</v>
      </c>
      <c r="AB2207" s="11" t="str">
        <f t="shared" si="104"/>
        <v>At Risk</v>
      </c>
      <c r="AC2207" s="11" t="s">
        <v>244</v>
      </c>
      <c r="AD2207" s="13" t="s">
        <v>2373</v>
      </c>
      <c r="AE2207" s="11" t="s">
        <v>2224</v>
      </c>
    </row>
    <row r="2208" spans="1:31">
      <c r="A2208" s="9" t="s">
        <v>1435</v>
      </c>
      <c r="B2208" s="15" t="s">
        <v>1107</v>
      </c>
      <c r="C2208" s="9">
        <v>2012</v>
      </c>
      <c r="D2208" s="11" t="str">
        <f t="shared" si="102"/>
        <v>At Risk</v>
      </c>
      <c r="E2208" s="11" t="s">
        <v>725</v>
      </c>
      <c r="F2208" s="11" t="s">
        <v>317</v>
      </c>
      <c r="G2208" s="9" t="s">
        <v>155</v>
      </c>
      <c r="H2208" s="12" t="s">
        <v>2735</v>
      </c>
      <c r="I2208" s="12" t="s">
        <v>2735</v>
      </c>
      <c r="O2208" s="12" t="s">
        <v>726</v>
      </c>
      <c r="Q2208" s="12" t="s">
        <v>843</v>
      </c>
      <c r="Y2208" s="12" t="str">
        <f t="shared" si="103"/>
        <v>IE, OL</v>
      </c>
      <c r="Z2208" s="9">
        <v>2008</v>
      </c>
      <c r="AA2208" s="15" t="s">
        <v>1107</v>
      </c>
      <c r="AB2208" s="11" t="str">
        <f t="shared" si="104"/>
        <v>At Risk</v>
      </c>
      <c r="AC2208" s="11" t="s">
        <v>725</v>
      </c>
      <c r="AD2208" s="13" t="s">
        <v>2373</v>
      </c>
      <c r="AE2208" s="11" t="s">
        <v>1387</v>
      </c>
    </row>
    <row r="2209" spans="1:31">
      <c r="A2209" s="9" t="s">
        <v>1435</v>
      </c>
      <c r="B2209" s="15" t="s">
        <v>1108</v>
      </c>
      <c r="C2209" s="9">
        <v>2012</v>
      </c>
      <c r="D2209" s="11" t="str">
        <f t="shared" si="102"/>
        <v>At Risk</v>
      </c>
      <c r="E2209" s="11" t="s">
        <v>725</v>
      </c>
      <c r="F2209" s="11" t="s">
        <v>317</v>
      </c>
      <c r="G2209" s="9" t="s">
        <v>155</v>
      </c>
      <c r="H2209" s="12" t="s">
        <v>2735</v>
      </c>
      <c r="I2209" s="12" t="s">
        <v>2735</v>
      </c>
      <c r="M2209" s="12" t="s">
        <v>507</v>
      </c>
      <c r="T2209" s="12" t="s">
        <v>802</v>
      </c>
      <c r="Y2209" s="12" t="str">
        <f t="shared" si="103"/>
        <v>EF, RR</v>
      </c>
      <c r="Z2209" s="9">
        <v>2008</v>
      </c>
      <c r="AA2209" s="15" t="s">
        <v>1108</v>
      </c>
      <c r="AB2209" s="11" t="str">
        <f t="shared" si="104"/>
        <v>At Risk</v>
      </c>
      <c r="AC2209" s="11" t="s">
        <v>725</v>
      </c>
      <c r="AD2209" s="13" t="s">
        <v>2373</v>
      </c>
      <c r="AE2209" s="11" t="s">
        <v>1387</v>
      </c>
    </row>
    <row r="2210" spans="1:31">
      <c r="A2210" s="9" t="s">
        <v>1435</v>
      </c>
      <c r="B2210" s="15" t="s">
        <v>1109</v>
      </c>
      <c r="C2210" s="9">
        <v>2012</v>
      </c>
      <c r="D2210" s="11" t="str">
        <f t="shared" si="102"/>
        <v>—</v>
      </c>
      <c r="E2210" s="11" t="s">
        <v>320</v>
      </c>
      <c r="F2210" s="11" t="s">
        <v>317</v>
      </c>
      <c r="G2210" s="9" t="s">
        <v>109</v>
      </c>
      <c r="H2210" s="12" t="s">
        <v>2754</v>
      </c>
      <c r="I2210" s="12" t="s">
        <v>2735</v>
      </c>
      <c r="Y2210" s="12" t="str">
        <f t="shared" si="103"/>
        <v/>
      </c>
      <c r="Z2210" s="9">
        <v>2008</v>
      </c>
      <c r="AA2210" s="15" t="s">
        <v>1109</v>
      </c>
      <c r="AB2210" s="11" t="str">
        <f t="shared" si="104"/>
        <v>—</v>
      </c>
      <c r="AC2210" s="11" t="s">
        <v>320</v>
      </c>
      <c r="AD2210" s="13" t="s">
        <v>2373</v>
      </c>
      <c r="AE2210" s="11" t="s">
        <v>1387</v>
      </c>
    </row>
    <row r="2211" spans="1:31">
      <c r="A2211" s="9" t="s">
        <v>1435</v>
      </c>
      <c r="B2211" s="15" t="s">
        <v>2219</v>
      </c>
      <c r="C2211" s="9">
        <v>2012</v>
      </c>
      <c r="D2211" s="11" t="str">
        <f t="shared" si="102"/>
        <v>Threatened</v>
      </c>
      <c r="E2211" s="11" t="s">
        <v>799</v>
      </c>
      <c r="F2211" s="11" t="s">
        <v>2868</v>
      </c>
      <c r="G2211" s="9" t="s">
        <v>317</v>
      </c>
      <c r="H2211" s="12" t="s">
        <v>2735</v>
      </c>
      <c r="I2211" s="12" t="s">
        <v>2735</v>
      </c>
      <c r="J2211" s="12" t="s">
        <v>1939</v>
      </c>
      <c r="L2211" s="12" t="s">
        <v>1784</v>
      </c>
      <c r="Y2211" s="12" t="str">
        <f t="shared" si="103"/>
        <v>CD, DP</v>
      </c>
      <c r="Z2211" s="9">
        <v>2008</v>
      </c>
      <c r="AA2211" s="15" t="s">
        <v>1110</v>
      </c>
      <c r="AB2211" s="11" t="str">
        <f t="shared" si="104"/>
        <v>Threatened</v>
      </c>
      <c r="AC2211" s="11" t="s">
        <v>799</v>
      </c>
      <c r="AD2211" s="13" t="s">
        <v>2373</v>
      </c>
      <c r="AE2211" s="11" t="s">
        <v>1387</v>
      </c>
    </row>
    <row r="2212" spans="1:31">
      <c r="A2212" s="9" t="s">
        <v>1435</v>
      </c>
      <c r="B2212" s="15" t="s">
        <v>2872</v>
      </c>
      <c r="C2212" s="9">
        <v>2012</v>
      </c>
      <c r="D2212" s="11" t="str">
        <f t="shared" si="102"/>
        <v>Not Threatened</v>
      </c>
      <c r="E2212" s="11" t="s">
        <v>1518</v>
      </c>
      <c r="F2212" s="11" t="s">
        <v>317</v>
      </c>
      <c r="G2212" s="9" t="s">
        <v>155</v>
      </c>
      <c r="H2212" s="12" t="s">
        <v>2735</v>
      </c>
      <c r="I2212" s="12" t="s">
        <v>2735</v>
      </c>
      <c r="Y2212" s="12" t="str">
        <f t="shared" si="103"/>
        <v/>
      </c>
      <c r="Z2212" s="9">
        <v>2008</v>
      </c>
      <c r="AA2212" s="15" t="s">
        <v>1111</v>
      </c>
      <c r="AB2212" s="11" t="str">
        <f t="shared" si="104"/>
        <v>Not Threatened</v>
      </c>
      <c r="AC2212" s="11" t="s">
        <v>1518</v>
      </c>
      <c r="AD2212" s="13" t="s">
        <v>2373</v>
      </c>
      <c r="AE2212" s="11" t="s">
        <v>1387</v>
      </c>
    </row>
    <row r="2213" spans="1:31">
      <c r="A2213" s="9" t="s">
        <v>1435</v>
      </c>
      <c r="B2213" s="15" t="s">
        <v>1112</v>
      </c>
      <c r="C2213" s="9">
        <v>2012</v>
      </c>
      <c r="D2213" s="11" t="str">
        <f t="shared" si="102"/>
        <v>At Risk</v>
      </c>
      <c r="E2213" s="11" t="s">
        <v>725</v>
      </c>
      <c r="F2213" s="11" t="s">
        <v>317</v>
      </c>
      <c r="G2213" s="9" t="s">
        <v>155</v>
      </c>
      <c r="H2213" s="12" t="s">
        <v>2735</v>
      </c>
      <c r="I2213" s="12" t="s">
        <v>2735</v>
      </c>
      <c r="L2213" s="12" t="s">
        <v>1784</v>
      </c>
      <c r="V2213" s="12" t="s">
        <v>243</v>
      </c>
      <c r="Y2213" s="12" t="str">
        <f t="shared" si="103"/>
        <v>DP, Sp</v>
      </c>
      <c r="Z2213" s="9">
        <v>2008</v>
      </c>
      <c r="AA2213" s="15" t="s">
        <v>1112</v>
      </c>
      <c r="AB2213" s="11" t="str">
        <f t="shared" si="104"/>
        <v>At Risk</v>
      </c>
      <c r="AC2213" s="11" t="s">
        <v>725</v>
      </c>
      <c r="AD2213" s="13" t="s">
        <v>2373</v>
      </c>
      <c r="AE2213" s="11" t="s">
        <v>1387</v>
      </c>
    </row>
    <row r="2214" spans="1:31">
      <c r="A2214" s="9" t="s">
        <v>1435</v>
      </c>
      <c r="B2214" s="10" t="s">
        <v>2325</v>
      </c>
      <c r="C2214" s="9">
        <v>2012</v>
      </c>
      <c r="D2214" s="11" t="str">
        <f t="shared" si="102"/>
        <v>Not Threatened</v>
      </c>
      <c r="E2214" s="11" t="s">
        <v>1518</v>
      </c>
      <c r="F2214" s="11" t="s">
        <v>317</v>
      </c>
      <c r="G2214" s="9" t="s">
        <v>155</v>
      </c>
      <c r="H2214" s="12" t="s">
        <v>2735</v>
      </c>
      <c r="I2214" s="12" t="s">
        <v>2735</v>
      </c>
      <c r="Y2214" s="12" t="str">
        <f t="shared" si="103"/>
        <v/>
      </c>
      <c r="Z2214" s="9">
        <v>2008</v>
      </c>
      <c r="AA2214" s="10" t="s">
        <v>2325</v>
      </c>
      <c r="AB2214" s="11" t="str">
        <f t="shared" si="104"/>
        <v>Not Threatened</v>
      </c>
      <c r="AC2214" s="11" t="s">
        <v>1518</v>
      </c>
      <c r="AD2214" s="13" t="s">
        <v>2373</v>
      </c>
      <c r="AE2214" s="11" t="s">
        <v>2228</v>
      </c>
    </row>
    <row r="2215" spans="1:31">
      <c r="A2215" s="9" t="s">
        <v>1435</v>
      </c>
      <c r="B2215" s="15" t="s">
        <v>979</v>
      </c>
      <c r="C2215" s="9">
        <v>2012</v>
      </c>
      <c r="D2215" s="11" t="str">
        <f t="shared" si="102"/>
        <v>Not Threatened</v>
      </c>
      <c r="E2215" s="11" t="s">
        <v>1518</v>
      </c>
      <c r="F2215" s="11" t="s">
        <v>317</v>
      </c>
      <c r="G2215" s="9" t="s">
        <v>155</v>
      </c>
      <c r="H2215" s="12" t="s">
        <v>2735</v>
      </c>
      <c r="I2215" s="12" t="s">
        <v>2735</v>
      </c>
      <c r="Y2215" s="12" t="str">
        <f t="shared" si="103"/>
        <v/>
      </c>
      <c r="Z2215" s="9">
        <v>2008</v>
      </c>
      <c r="AA2215" s="15" t="s">
        <v>979</v>
      </c>
      <c r="AB2215" s="11" t="str">
        <f t="shared" si="104"/>
        <v>Not Threatened</v>
      </c>
      <c r="AC2215" s="11" t="s">
        <v>1518</v>
      </c>
      <c r="AD2215" s="13" t="s">
        <v>2373</v>
      </c>
      <c r="AE2215" s="11" t="s">
        <v>751</v>
      </c>
    </row>
    <row r="2216" spans="1:31">
      <c r="A2216" s="9" t="s">
        <v>1435</v>
      </c>
      <c r="B2216" s="15" t="s">
        <v>2151</v>
      </c>
      <c r="C2216" s="9">
        <v>2012</v>
      </c>
      <c r="D2216" s="11" t="str">
        <f t="shared" si="102"/>
        <v>Threatened</v>
      </c>
      <c r="E2216" s="11" t="s">
        <v>508</v>
      </c>
      <c r="F2216" s="11" t="s">
        <v>2849</v>
      </c>
      <c r="G2216" s="9" t="s">
        <v>155</v>
      </c>
      <c r="H2216" s="12" t="s">
        <v>2736</v>
      </c>
      <c r="I2216" s="12" t="s">
        <v>2739</v>
      </c>
      <c r="T2216" s="12" t="s">
        <v>802</v>
      </c>
      <c r="V2216" s="12" t="s">
        <v>243</v>
      </c>
      <c r="Y2216" s="12" t="str">
        <f t="shared" si="103"/>
        <v>RR, Sp</v>
      </c>
      <c r="Z2216" s="9">
        <v>2008</v>
      </c>
      <c r="AA2216" s="15" t="s">
        <v>2151</v>
      </c>
      <c r="AB2216" s="11" t="str">
        <f t="shared" si="104"/>
        <v>At Risk</v>
      </c>
      <c r="AC2216" s="11" t="s">
        <v>244</v>
      </c>
      <c r="AD2216" s="13" t="s">
        <v>2373</v>
      </c>
      <c r="AE2216" s="11" t="s">
        <v>1336</v>
      </c>
    </row>
    <row r="2217" spans="1:31">
      <c r="A2217" s="9" t="s">
        <v>1435</v>
      </c>
      <c r="B2217" s="14" t="s">
        <v>444</v>
      </c>
      <c r="C2217" s="9">
        <v>2012</v>
      </c>
      <c r="D2217" s="11" t="str">
        <f t="shared" si="102"/>
        <v>Threatened</v>
      </c>
      <c r="E2217" s="11" t="s">
        <v>799</v>
      </c>
      <c r="F2217" s="11" t="s">
        <v>2867</v>
      </c>
      <c r="G2217" s="9" t="s">
        <v>317</v>
      </c>
      <c r="H2217" s="12" t="s">
        <v>2735</v>
      </c>
      <c r="I2217" s="12" t="s">
        <v>2735</v>
      </c>
      <c r="Q2217" s="12" t="s">
        <v>843</v>
      </c>
      <c r="Y2217" s="12" t="str">
        <f t="shared" si="103"/>
        <v>OL</v>
      </c>
      <c r="Z2217" s="9">
        <v>2008</v>
      </c>
      <c r="AA2217" s="14" t="s">
        <v>2979</v>
      </c>
      <c r="AB2217" s="11" t="str">
        <f t="shared" si="104"/>
        <v>Threatened</v>
      </c>
      <c r="AC2217" s="11" t="s">
        <v>799</v>
      </c>
      <c r="AD2217" s="9" t="s">
        <v>1546</v>
      </c>
      <c r="AE2217" s="9" t="s">
        <v>806</v>
      </c>
    </row>
    <row r="2218" spans="1:31">
      <c r="A2218" s="9" t="s">
        <v>1435</v>
      </c>
      <c r="B2218" s="14" t="s">
        <v>2625</v>
      </c>
      <c r="C2218" s="9">
        <v>2012</v>
      </c>
      <c r="D2218" s="11" t="str">
        <f t="shared" si="102"/>
        <v>Threatened</v>
      </c>
      <c r="E2218" s="11" t="s">
        <v>506</v>
      </c>
      <c r="F2218" s="11" t="s">
        <v>2727</v>
      </c>
      <c r="G2218" s="9" t="s">
        <v>148</v>
      </c>
      <c r="H2218" s="12" t="s">
        <v>2740</v>
      </c>
      <c r="I2218" s="12" t="s">
        <v>2739</v>
      </c>
      <c r="T2218" s="12" t="s">
        <v>802</v>
      </c>
      <c r="Y2218" s="12" t="str">
        <f t="shared" si="103"/>
        <v>RR</v>
      </c>
      <c r="Z2218" s="9">
        <v>2008</v>
      </c>
      <c r="AA2218" s="14" t="s">
        <v>2625</v>
      </c>
      <c r="AB2218" s="11" t="str">
        <f t="shared" si="104"/>
        <v>Threatened</v>
      </c>
      <c r="AC2218" s="11" t="s">
        <v>799</v>
      </c>
      <c r="AD2218" s="9" t="s">
        <v>1546</v>
      </c>
      <c r="AE2218" s="9" t="s">
        <v>806</v>
      </c>
    </row>
    <row r="2219" spans="1:31">
      <c r="A2219" s="9" t="s">
        <v>1435</v>
      </c>
      <c r="B2219" s="14" t="s">
        <v>2626</v>
      </c>
      <c r="C2219" s="9">
        <v>2012</v>
      </c>
      <c r="D2219" s="11" t="str">
        <f t="shared" si="102"/>
        <v>Data Deficient</v>
      </c>
      <c r="E2219" s="11" t="s">
        <v>1334</v>
      </c>
      <c r="F2219" s="11" t="s">
        <v>317</v>
      </c>
      <c r="G2219" s="9" t="s">
        <v>317</v>
      </c>
      <c r="H2219" s="12" t="s">
        <v>2735</v>
      </c>
      <c r="I2219" s="12" t="s">
        <v>2735</v>
      </c>
      <c r="Y2219" s="12" t="str">
        <f t="shared" si="103"/>
        <v/>
      </c>
      <c r="Z2219" s="9">
        <v>2008</v>
      </c>
      <c r="AA2219" s="14" t="s">
        <v>2626</v>
      </c>
      <c r="AB2219" s="11" t="str">
        <f t="shared" si="104"/>
        <v>Data Deficient</v>
      </c>
      <c r="AC2219" s="11" t="s">
        <v>1334</v>
      </c>
      <c r="AD2219" s="9" t="s">
        <v>1546</v>
      </c>
      <c r="AE2219" s="9" t="s">
        <v>806</v>
      </c>
    </row>
    <row r="2220" spans="1:31">
      <c r="A2220" s="9" t="s">
        <v>1435</v>
      </c>
      <c r="B2220" s="15" t="s">
        <v>3030</v>
      </c>
      <c r="C2220" s="9">
        <v>2012</v>
      </c>
      <c r="D2220" s="11" t="str">
        <f t="shared" si="102"/>
        <v>Not Threatened</v>
      </c>
      <c r="E2220" s="11" t="s">
        <v>1518</v>
      </c>
      <c r="F2220" s="11" t="s">
        <v>317</v>
      </c>
      <c r="G2220" s="9" t="s">
        <v>155</v>
      </c>
      <c r="H2220" s="12" t="s">
        <v>2735</v>
      </c>
      <c r="I2220" s="12" t="s">
        <v>2735</v>
      </c>
      <c r="Y2220" s="12" t="str">
        <f t="shared" si="103"/>
        <v/>
      </c>
      <c r="Z2220" s="9">
        <v>2008</v>
      </c>
      <c r="AA2220" s="15" t="s">
        <v>1692</v>
      </c>
      <c r="AB2220" s="11" t="str">
        <f t="shared" si="104"/>
        <v>Not Threatened</v>
      </c>
      <c r="AC2220" s="11" t="s">
        <v>1518</v>
      </c>
      <c r="AD2220" s="13" t="s">
        <v>2373</v>
      </c>
      <c r="AE2220" s="11" t="s">
        <v>806</v>
      </c>
    </row>
    <row r="2221" spans="1:31">
      <c r="A2221" s="9" t="s">
        <v>1435</v>
      </c>
      <c r="B2221" s="15" t="s">
        <v>1693</v>
      </c>
      <c r="C2221" s="9">
        <v>2012</v>
      </c>
      <c r="D2221" s="11" t="str">
        <f t="shared" si="102"/>
        <v>Threatened</v>
      </c>
      <c r="E2221" s="11" t="s">
        <v>506</v>
      </c>
      <c r="F2221" s="11" t="s">
        <v>2849</v>
      </c>
      <c r="G2221" s="9" t="s">
        <v>155</v>
      </c>
      <c r="H2221" s="12" t="s">
        <v>2735</v>
      </c>
      <c r="I2221" s="12" t="s">
        <v>2735</v>
      </c>
      <c r="L2221" s="12" t="s">
        <v>1784</v>
      </c>
      <c r="Y2221" s="12" t="str">
        <f t="shared" si="103"/>
        <v>DP</v>
      </c>
      <c r="Z2221" s="9">
        <v>2008</v>
      </c>
      <c r="AA2221" s="15" t="s">
        <v>1693</v>
      </c>
      <c r="AB2221" s="11" t="str">
        <f t="shared" si="104"/>
        <v>Threatened</v>
      </c>
      <c r="AC2221" s="11" t="s">
        <v>506</v>
      </c>
      <c r="AD2221" s="13" t="s">
        <v>2373</v>
      </c>
      <c r="AE2221" s="11" t="s">
        <v>806</v>
      </c>
    </row>
    <row r="2222" spans="1:31">
      <c r="A2222" s="9" t="s">
        <v>1435</v>
      </c>
      <c r="B2222" s="14" t="s">
        <v>2410</v>
      </c>
      <c r="C2222" s="9">
        <v>2012</v>
      </c>
      <c r="D2222" s="11" t="str">
        <f t="shared" si="102"/>
        <v>Data Deficient</v>
      </c>
      <c r="E2222" s="11" t="s">
        <v>1334</v>
      </c>
      <c r="F2222" s="11" t="s">
        <v>317</v>
      </c>
      <c r="G2222" s="9" t="s">
        <v>317</v>
      </c>
      <c r="H2222" s="12" t="s">
        <v>2735</v>
      </c>
      <c r="I2222" s="12" t="s">
        <v>2735</v>
      </c>
      <c r="Y2222" s="12" t="str">
        <f t="shared" si="103"/>
        <v/>
      </c>
      <c r="Z2222" s="9">
        <v>2008</v>
      </c>
      <c r="AA2222" s="14" t="s">
        <v>2410</v>
      </c>
      <c r="AB2222" s="11" t="str">
        <f t="shared" si="104"/>
        <v>Data Deficient</v>
      </c>
      <c r="AC2222" s="11" t="s">
        <v>1334</v>
      </c>
      <c r="AD2222" s="9" t="s">
        <v>1546</v>
      </c>
      <c r="AE2222" s="9" t="s">
        <v>806</v>
      </c>
    </row>
    <row r="2223" spans="1:31">
      <c r="A2223" s="9" t="s">
        <v>1435</v>
      </c>
      <c r="B2223" s="14" t="s">
        <v>2411</v>
      </c>
      <c r="C2223" s="9">
        <v>2012</v>
      </c>
      <c r="D2223" s="11" t="str">
        <f t="shared" si="102"/>
        <v>Threatened</v>
      </c>
      <c r="E2223" s="11" t="s">
        <v>799</v>
      </c>
      <c r="F2223" s="11" t="s">
        <v>2867</v>
      </c>
      <c r="G2223" s="9" t="s">
        <v>317</v>
      </c>
      <c r="H2223" s="12" t="s">
        <v>2735</v>
      </c>
      <c r="I2223" s="12" t="s">
        <v>2735</v>
      </c>
      <c r="Q2223" s="12" t="s">
        <v>843</v>
      </c>
      <c r="Y2223" s="12" t="str">
        <f t="shared" si="103"/>
        <v>OL</v>
      </c>
      <c r="Z2223" s="9">
        <v>2008</v>
      </c>
      <c r="AA2223" s="14" t="s">
        <v>2411</v>
      </c>
      <c r="AB2223" s="11" t="str">
        <f t="shared" si="104"/>
        <v>Threatened</v>
      </c>
      <c r="AC2223" s="11" t="s">
        <v>799</v>
      </c>
      <c r="AD2223" s="9" t="s">
        <v>1546</v>
      </c>
      <c r="AE2223" s="9" t="s">
        <v>806</v>
      </c>
    </row>
    <row r="2224" spans="1:31">
      <c r="A2224" s="9" t="s">
        <v>1435</v>
      </c>
      <c r="B2224" s="14" t="s">
        <v>1454</v>
      </c>
      <c r="C2224" s="9">
        <v>2012</v>
      </c>
      <c r="D2224" s="11" t="str">
        <f t="shared" si="102"/>
        <v>Threatened</v>
      </c>
      <c r="E2224" s="11" t="s">
        <v>799</v>
      </c>
      <c r="F2224" s="11" t="s">
        <v>2867</v>
      </c>
      <c r="G2224" s="9" t="s">
        <v>317</v>
      </c>
      <c r="H2224" s="12" t="s">
        <v>2735</v>
      </c>
      <c r="I2224" s="12" t="s">
        <v>2735</v>
      </c>
      <c r="Q2224" s="12" t="s">
        <v>843</v>
      </c>
      <c r="Y2224" s="12" t="str">
        <f t="shared" si="103"/>
        <v>OL</v>
      </c>
      <c r="Z2224" s="9">
        <v>2008</v>
      </c>
      <c r="AA2224" s="14" t="s">
        <v>1454</v>
      </c>
      <c r="AB2224" s="11" t="str">
        <f t="shared" si="104"/>
        <v>Threatened</v>
      </c>
      <c r="AC2224" s="11" t="s">
        <v>799</v>
      </c>
      <c r="AD2224" s="9" t="s">
        <v>1546</v>
      </c>
      <c r="AE2224" s="9" t="s">
        <v>806</v>
      </c>
    </row>
    <row r="2225" spans="1:31">
      <c r="A2225" s="9" t="s">
        <v>1435</v>
      </c>
      <c r="B2225" s="15" t="s">
        <v>1694</v>
      </c>
      <c r="C2225" s="9">
        <v>2012</v>
      </c>
      <c r="D2225" s="11" t="str">
        <f t="shared" si="102"/>
        <v>Not Threatened</v>
      </c>
      <c r="E2225" s="11" t="s">
        <v>1518</v>
      </c>
      <c r="F2225" s="11" t="s">
        <v>317</v>
      </c>
      <c r="G2225" s="9" t="s">
        <v>155</v>
      </c>
      <c r="H2225" s="12" t="s">
        <v>2735</v>
      </c>
      <c r="I2225" s="12" t="s">
        <v>2735</v>
      </c>
      <c r="Y2225" s="12" t="str">
        <f t="shared" si="103"/>
        <v/>
      </c>
      <c r="Z2225" s="9">
        <v>2008</v>
      </c>
      <c r="AA2225" s="15" t="s">
        <v>1694</v>
      </c>
      <c r="AB2225" s="11" t="str">
        <f t="shared" si="104"/>
        <v>Not Threatened</v>
      </c>
      <c r="AC2225" s="11" t="s">
        <v>1518</v>
      </c>
      <c r="AD2225" s="13" t="s">
        <v>2373</v>
      </c>
      <c r="AE2225" s="11" t="s">
        <v>806</v>
      </c>
    </row>
    <row r="2226" spans="1:31">
      <c r="A2226" s="9" t="s">
        <v>1435</v>
      </c>
      <c r="B2226" s="15" t="s">
        <v>1695</v>
      </c>
      <c r="C2226" s="9">
        <v>2012</v>
      </c>
      <c r="D2226" s="11" t="str">
        <f t="shared" si="102"/>
        <v>Not Threatened</v>
      </c>
      <c r="E2226" s="11" t="s">
        <v>1518</v>
      </c>
      <c r="F2226" s="11" t="s">
        <v>317</v>
      </c>
      <c r="G2226" s="9" t="s">
        <v>155</v>
      </c>
      <c r="H2226" s="12" t="s">
        <v>2735</v>
      </c>
      <c r="I2226" s="12" t="s">
        <v>2735</v>
      </c>
      <c r="Y2226" s="12" t="str">
        <f t="shared" si="103"/>
        <v/>
      </c>
      <c r="Z2226" s="9">
        <v>2008</v>
      </c>
      <c r="AA2226" s="15" t="s">
        <v>1695</v>
      </c>
      <c r="AB2226" s="11" t="str">
        <f t="shared" si="104"/>
        <v>Not Threatened</v>
      </c>
      <c r="AC2226" s="11" t="s">
        <v>1518</v>
      </c>
      <c r="AD2226" s="13" t="s">
        <v>2373</v>
      </c>
      <c r="AE2226" s="11" t="s">
        <v>806</v>
      </c>
    </row>
    <row r="2227" spans="1:31">
      <c r="A2227" s="9" t="s">
        <v>1435</v>
      </c>
      <c r="B2227" s="15" t="s">
        <v>1696</v>
      </c>
      <c r="C2227" s="9">
        <v>2012</v>
      </c>
      <c r="D2227" s="11" t="str">
        <f t="shared" si="102"/>
        <v>Threatened</v>
      </c>
      <c r="E2227" s="11" t="s">
        <v>506</v>
      </c>
      <c r="F2227" s="11" t="s">
        <v>2727</v>
      </c>
      <c r="G2227" s="9" t="s">
        <v>148</v>
      </c>
      <c r="H2227" s="12" t="s">
        <v>2736</v>
      </c>
      <c r="I2227" s="12" t="s">
        <v>2739</v>
      </c>
      <c r="L2227" s="12" t="s">
        <v>1784</v>
      </c>
      <c r="T2227" s="12" t="s">
        <v>802</v>
      </c>
      <c r="V2227" s="12" t="s">
        <v>243</v>
      </c>
      <c r="Y2227" s="12" t="str">
        <f t="shared" si="103"/>
        <v>DP, RR, Sp</v>
      </c>
      <c r="Z2227" s="9">
        <v>2008</v>
      </c>
      <c r="AA2227" s="15" t="s">
        <v>1696</v>
      </c>
      <c r="AB2227" s="11" t="str">
        <f t="shared" si="104"/>
        <v>At Risk</v>
      </c>
      <c r="AC2227" s="11" t="s">
        <v>244</v>
      </c>
      <c r="AD2227" s="13" t="s">
        <v>2373</v>
      </c>
      <c r="AE2227" s="11" t="s">
        <v>806</v>
      </c>
    </row>
    <row r="2228" spans="1:31">
      <c r="A2228" s="9" t="s">
        <v>1435</v>
      </c>
      <c r="B2228" s="15" t="s">
        <v>1697</v>
      </c>
      <c r="C2228" s="9">
        <v>2012</v>
      </c>
      <c r="D2228" s="11" t="str">
        <f t="shared" si="102"/>
        <v>Not Threatened</v>
      </c>
      <c r="E2228" s="11" t="s">
        <v>1518</v>
      </c>
      <c r="F2228" s="11" t="s">
        <v>317</v>
      </c>
      <c r="G2228" s="9" t="s">
        <v>155</v>
      </c>
      <c r="H2228" s="12" t="s">
        <v>2735</v>
      </c>
      <c r="I2228" s="12" t="s">
        <v>2735</v>
      </c>
      <c r="Y2228" s="12" t="str">
        <f t="shared" si="103"/>
        <v/>
      </c>
      <c r="Z2228" s="9">
        <v>2008</v>
      </c>
      <c r="AA2228" s="15" t="s">
        <v>1697</v>
      </c>
      <c r="AB2228" s="11" t="str">
        <f t="shared" si="104"/>
        <v>Not Threatened</v>
      </c>
      <c r="AC2228" s="11" t="s">
        <v>1518</v>
      </c>
      <c r="AD2228" s="13" t="s">
        <v>2373</v>
      </c>
      <c r="AE2228" s="11" t="s">
        <v>806</v>
      </c>
    </row>
    <row r="2229" spans="1:31">
      <c r="A2229" s="9" t="s">
        <v>1435</v>
      </c>
      <c r="B2229" s="15" t="s">
        <v>1698</v>
      </c>
      <c r="C2229" s="9">
        <v>2012</v>
      </c>
      <c r="D2229" s="11" t="str">
        <f t="shared" si="102"/>
        <v>Not Threatened</v>
      </c>
      <c r="E2229" s="11" t="s">
        <v>1518</v>
      </c>
      <c r="F2229" s="11" t="s">
        <v>317</v>
      </c>
      <c r="G2229" s="9" t="s">
        <v>155</v>
      </c>
      <c r="H2229" s="12" t="s">
        <v>2735</v>
      </c>
      <c r="I2229" s="12" t="s">
        <v>2735</v>
      </c>
      <c r="Y2229" s="12" t="str">
        <f t="shared" si="103"/>
        <v/>
      </c>
      <c r="Z2229" s="9">
        <v>2008</v>
      </c>
      <c r="AA2229" s="15" t="s">
        <v>1698</v>
      </c>
      <c r="AB2229" s="11" t="str">
        <f t="shared" si="104"/>
        <v>Not Threatened</v>
      </c>
      <c r="AC2229" s="11" t="s">
        <v>1518</v>
      </c>
      <c r="AD2229" s="13" t="s">
        <v>2373</v>
      </c>
      <c r="AE2229" s="11" t="s">
        <v>806</v>
      </c>
    </row>
    <row r="2230" spans="1:31">
      <c r="A2230" s="9" t="s">
        <v>1435</v>
      </c>
      <c r="B2230" s="15" t="s">
        <v>1699</v>
      </c>
      <c r="C2230" s="9">
        <v>2012</v>
      </c>
      <c r="D2230" s="11" t="str">
        <f t="shared" si="102"/>
        <v>Not Threatened</v>
      </c>
      <c r="E2230" s="11" t="s">
        <v>1518</v>
      </c>
      <c r="F2230" s="11" t="s">
        <v>317</v>
      </c>
      <c r="G2230" s="9" t="s">
        <v>155</v>
      </c>
      <c r="H2230" s="12" t="s">
        <v>2735</v>
      </c>
      <c r="I2230" s="12" t="s">
        <v>2735</v>
      </c>
      <c r="Y2230" s="12" t="str">
        <f t="shared" si="103"/>
        <v/>
      </c>
      <c r="Z2230" s="9">
        <v>2008</v>
      </c>
      <c r="AA2230" s="15" t="s">
        <v>1699</v>
      </c>
      <c r="AB2230" s="11" t="str">
        <f t="shared" si="104"/>
        <v>Not Threatened</v>
      </c>
      <c r="AC2230" s="11" t="s">
        <v>1518</v>
      </c>
      <c r="AD2230" s="13" t="s">
        <v>2373</v>
      </c>
      <c r="AE2230" s="11" t="s">
        <v>806</v>
      </c>
    </row>
    <row r="2231" spans="1:31">
      <c r="A2231" s="9" t="s">
        <v>1435</v>
      </c>
      <c r="B2231" s="15" t="s">
        <v>1700</v>
      </c>
      <c r="C2231" s="9">
        <v>2012</v>
      </c>
      <c r="D2231" s="11" t="str">
        <f t="shared" si="102"/>
        <v>—</v>
      </c>
      <c r="E2231" s="11" t="s">
        <v>320</v>
      </c>
      <c r="F2231" s="11" t="s">
        <v>317</v>
      </c>
      <c r="G2231" s="9" t="s">
        <v>109</v>
      </c>
      <c r="H2231" s="12" t="s">
        <v>2754</v>
      </c>
      <c r="I2231" s="12" t="s">
        <v>2735</v>
      </c>
      <c r="Y2231" s="12" t="str">
        <f t="shared" si="103"/>
        <v/>
      </c>
      <c r="Z2231" s="9">
        <v>2008</v>
      </c>
      <c r="AA2231" s="15" t="s">
        <v>1700</v>
      </c>
      <c r="AB2231" s="11" t="str">
        <f t="shared" si="104"/>
        <v>—</v>
      </c>
      <c r="AC2231" s="11" t="s">
        <v>320</v>
      </c>
      <c r="AD2231" s="13" t="s">
        <v>2373</v>
      </c>
      <c r="AE2231" s="11" t="s">
        <v>806</v>
      </c>
    </row>
    <row r="2232" spans="1:31">
      <c r="A2232" s="9" t="s">
        <v>1435</v>
      </c>
      <c r="B2232" s="15" t="s">
        <v>1701</v>
      </c>
      <c r="C2232" s="9">
        <v>2012</v>
      </c>
      <c r="D2232" s="11" t="str">
        <f t="shared" si="102"/>
        <v>Not Threatened</v>
      </c>
      <c r="E2232" s="11" t="s">
        <v>1518</v>
      </c>
      <c r="F2232" s="11" t="s">
        <v>317</v>
      </c>
      <c r="G2232" s="9" t="s">
        <v>155</v>
      </c>
      <c r="H2232" s="12" t="s">
        <v>2740</v>
      </c>
      <c r="I2232" s="12" t="s">
        <v>2739</v>
      </c>
      <c r="Y2232" s="12" t="str">
        <f t="shared" si="103"/>
        <v/>
      </c>
      <c r="Z2232" s="9">
        <v>2008</v>
      </c>
      <c r="AA2232" s="15" t="s">
        <v>1701</v>
      </c>
      <c r="AB2232" s="11" t="str">
        <f t="shared" si="104"/>
        <v>At Risk</v>
      </c>
      <c r="AC2232" s="11" t="s">
        <v>725</v>
      </c>
      <c r="AD2232" s="13" t="s">
        <v>2373</v>
      </c>
      <c r="AE2232" s="11" t="s">
        <v>806</v>
      </c>
    </row>
    <row r="2233" spans="1:31">
      <c r="A2233" s="9" t="s">
        <v>1435</v>
      </c>
      <c r="B2233" s="15" t="s">
        <v>1702</v>
      </c>
      <c r="C2233" s="9">
        <v>2012</v>
      </c>
      <c r="D2233" s="11" t="str">
        <f t="shared" si="102"/>
        <v>Not Threatened</v>
      </c>
      <c r="E2233" s="11" t="s">
        <v>1518</v>
      </c>
      <c r="F2233" s="11" t="s">
        <v>317</v>
      </c>
      <c r="G2233" s="9" t="s">
        <v>155</v>
      </c>
      <c r="H2233" s="12" t="s">
        <v>2735</v>
      </c>
      <c r="I2233" s="12" t="s">
        <v>2735</v>
      </c>
      <c r="Y2233" s="12" t="str">
        <f t="shared" si="103"/>
        <v/>
      </c>
      <c r="Z2233" s="9">
        <v>2008</v>
      </c>
      <c r="AA2233" s="15" t="s">
        <v>1702</v>
      </c>
      <c r="AB2233" s="11" t="str">
        <f t="shared" si="104"/>
        <v>Not Threatened</v>
      </c>
      <c r="AC2233" s="11" t="s">
        <v>1518</v>
      </c>
      <c r="AD2233" s="13" t="s">
        <v>2373</v>
      </c>
      <c r="AE2233" s="11" t="s">
        <v>806</v>
      </c>
    </row>
    <row r="2234" spans="1:31">
      <c r="A2234" s="9" t="s">
        <v>1435</v>
      </c>
      <c r="B2234" s="15" t="s">
        <v>246</v>
      </c>
      <c r="C2234" s="9">
        <v>2012</v>
      </c>
      <c r="D2234" s="11" t="str">
        <f t="shared" si="102"/>
        <v>Not Threatened</v>
      </c>
      <c r="E2234" s="11" t="s">
        <v>1518</v>
      </c>
      <c r="F2234" s="11" t="s">
        <v>317</v>
      </c>
      <c r="G2234" s="9" t="s">
        <v>155</v>
      </c>
      <c r="H2234" s="12" t="s">
        <v>2735</v>
      </c>
      <c r="I2234" s="12" t="s">
        <v>2735</v>
      </c>
      <c r="Y2234" s="12" t="str">
        <f t="shared" si="103"/>
        <v/>
      </c>
      <c r="Z2234" s="9">
        <v>2008</v>
      </c>
      <c r="AA2234" s="15" t="s">
        <v>246</v>
      </c>
      <c r="AB2234" s="11" t="str">
        <f t="shared" si="104"/>
        <v>Not Threatened</v>
      </c>
      <c r="AC2234" s="11" t="s">
        <v>1518</v>
      </c>
      <c r="AD2234" s="13" t="s">
        <v>2373</v>
      </c>
      <c r="AE2234" s="11" t="s">
        <v>806</v>
      </c>
    </row>
    <row r="2235" spans="1:31">
      <c r="A2235" s="9" t="s">
        <v>1435</v>
      </c>
      <c r="B2235" s="15" t="s">
        <v>247</v>
      </c>
      <c r="C2235" s="9">
        <v>2012</v>
      </c>
      <c r="D2235" s="11" t="str">
        <f t="shared" si="102"/>
        <v>Not Threatened</v>
      </c>
      <c r="E2235" s="11" t="s">
        <v>1518</v>
      </c>
      <c r="F2235" s="11" t="s">
        <v>317</v>
      </c>
      <c r="G2235" s="9" t="s">
        <v>155</v>
      </c>
      <c r="H2235" s="12" t="s">
        <v>2735</v>
      </c>
      <c r="I2235" s="12" t="s">
        <v>2735</v>
      </c>
      <c r="Y2235" s="12" t="str">
        <f t="shared" si="103"/>
        <v/>
      </c>
      <c r="Z2235" s="9">
        <v>2008</v>
      </c>
      <c r="AA2235" s="15" t="s">
        <v>247</v>
      </c>
      <c r="AB2235" s="11" t="str">
        <f t="shared" si="104"/>
        <v>Not Threatened</v>
      </c>
      <c r="AC2235" s="11" t="s">
        <v>1518</v>
      </c>
      <c r="AD2235" s="13" t="s">
        <v>2373</v>
      </c>
      <c r="AE2235" s="11" t="s">
        <v>806</v>
      </c>
    </row>
    <row r="2236" spans="1:31">
      <c r="A2236" s="9" t="s">
        <v>1435</v>
      </c>
      <c r="B2236" s="15" t="s">
        <v>2699</v>
      </c>
      <c r="C2236" s="9">
        <v>2012</v>
      </c>
      <c r="D2236" s="11" t="str">
        <f t="shared" si="102"/>
        <v>At Risk</v>
      </c>
      <c r="E2236" s="11" t="s">
        <v>1543</v>
      </c>
      <c r="F2236" s="11" t="s">
        <v>1038</v>
      </c>
      <c r="G2236" s="9" t="s">
        <v>151</v>
      </c>
      <c r="H2236" s="12" t="s">
        <v>2735</v>
      </c>
      <c r="I2236" s="12" t="s">
        <v>2735</v>
      </c>
      <c r="J2236" s="12" t="s">
        <v>1939</v>
      </c>
      <c r="T2236" s="12" t="s">
        <v>802</v>
      </c>
      <c r="Y2236" s="12" t="str">
        <f t="shared" si="103"/>
        <v>CD, RR</v>
      </c>
      <c r="Z2236" s="9">
        <v>2008</v>
      </c>
      <c r="AA2236" s="15" t="s">
        <v>2699</v>
      </c>
      <c r="AB2236" s="11" t="str">
        <f t="shared" si="104"/>
        <v>At Risk</v>
      </c>
      <c r="AC2236" s="11" t="s">
        <v>1543</v>
      </c>
      <c r="AD2236" s="13" t="s">
        <v>2373</v>
      </c>
      <c r="AE2236" s="11" t="s">
        <v>806</v>
      </c>
    </row>
    <row r="2237" spans="1:31">
      <c r="A2237" s="9" t="s">
        <v>1435</v>
      </c>
      <c r="B2237" s="15" t="s">
        <v>2700</v>
      </c>
      <c r="C2237" s="9">
        <v>2012</v>
      </c>
      <c r="D2237" s="11" t="str">
        <f t="shared" si="102"/>
        <v>Not Threatened</v>
      </c>
      <c r="E2237" s="11" t="s">
        <v>1518</v>
      </c>
      <c r="F2237" s="11" t="s">
        <v>317</v>
      </c>
      <c r="G2237" s="9" t="s">
        <v>155</v>
      </c>
      <c r="H2237" s="12" t="s">
        <v>2735</v>
      </c>
      <c r="I2237" s="12" t="s">
        <v>2735</v>
      </c>
      <c r="Y2237" s="12" t="str">
        <f t="shared" si="103"/>
        <v/>
      </c>
      <c r="Z2237" s="9">
        <v>2008</v>
      </c>
      <c r="AA2237" s="15" t="s">
        <v>2700</v>
      </c>
      <c r="AB2237" s="11" t="str">
        <f t="shared" si="104"/>
        <v>Not Threatened</v>
      </c>
      <c r="AC2237" s="11" t="s">
        <v>1518</v>
      </c>
      <c r="AD2237" s="13" t="s">
        <v>2373</v>
      </c>
      <c r="AE2237" s="11" t="s">
        <v>806</v>
      </c>
    </row>
    <row r="2238" spans="1:31">
      <c r="A2238" s="9" t="s">
        <v>1435</v>
      </c>
      <c r="B2238" s="15" t="s">
        <v>2701</v>
      </c>
      <c r="C2238" s="9">
        <v>2012</v>
      </c>
      <c r="D2238" s="11" t="str">
        <f t="shared" si="102"/>
        <v>At Risk</v>
      </c>
      <c r="E2238" s="11" t="s">
        <v>725</v>
      </c>
      <c r="F2238" s="11" t="s">
        <v>317</v>
      </c>
      <c r="G2238" s="9" t="s">
        <v>155</v>
      </c>
      <c r="H2238" s="12" t="s">
        <v>2735</v>
      </c>
      <c r="I2238" s="12" t="s">
        <v>2735</v>
      </c>
      <c r="J2238" s="12" t="s">
        <v>1939</v>
      </c>
      <c r="T2238" s="12" t="s">
        <v>802</v>
      </c>
      <c r="Y2238" s="12" t="str">
        <f t="shared" si="103"/>
        <v>CD, RR</v>
      </c>
      <c r="Z2238" s="9">
        <v>2008</v>
      </c>
      <c r="AA2238" s="15" t="s">
        <v>2701</v>
      </c>
      <c r="AB2238" s="11" t="str">
        <f t="shared" si="104"/>
        <v>At Risk</v>
      </c>
      <c r="AC2238" s="11" t="s">
        <v>725</v>
      </c>
      <c r="AD2238" s="13" t="s">
        <v>2373</v>
      </c>
      <c r="AE2238" s="11" t="s">
        <v>806</v>
      </c>
    </row>
    <row r="2239" spans="1:31">
      <c r="A2239" s="9" t="s">
        <v>1435</v>
      </c>
      <c r="B2239" s="15" t="s">
        <v>2702</v>
      </c>
      <c r="C2239" s="9">
        <v>2012</v>
      </c>
      <c r="D2239" s="11" t="str">
        <f t="shared" si="102"/>
        <v>At Risk</v>
      </c>
      <c r="E2239" s="11" t="s">
        <v>244</v>
      </c>
      <c r="F2239" s="11" t="s">
        <v>767</v>
      </c>
      <c r="G2239" s="9" t="s">
        <v>154</v>
      </c>
      <c r="H2239" s="12" t="s">
        <v>2735</v>
      </c>
      <c r="I2239" s="12" t="s">
        <v>2735</v>
      </c>
      <c r="K2239" s="12" t="s">
        <v>696</v>
      </c>
      <c r="L2239" s="12" t="s">
        <v>1784</v>
      </c>
      <c r="M2239" s="12" t="s">
        <v>507</v>
      </c>
      <c r="S2239" s="12" t="s">
        <v>676</v>
      </c>
      <c r="Y2239" s="12" t="str">
        <f t="shared" si="103"/>
        <v>De, DP, EF, RF</v>
      </c>
      <c r="Z2239" s="9">
        <v>2008</v>
      </c>
      <c r="AA2239" s="15" t="s">
        <v>2702</v>
      </c>
      <c r="AB2239" s="11" t="str">
        <f t="shared" si="104"/>
        <v>At Risk</v>
      </c>
      <c r="AC2239" s="11" t="s">
        <v>244</v>
      </c>
      <c r="AD2239" s="13" t="s">
        <v>2373</v>
      </c>
      <c r="AE2239" s="11" t="s">
        <v>806</v>
      </c>
    </row>
    <row r="2240" spans="1:31">
      <c r="A2240" s="9" t="s">
        <v>1435</v>
      </c>
      <c r="B2240" s="15" t="s">
        <v>2703</v>
      </c>
      <c r="C2240" s="9">
        <v>2012</v>
      </c>
      <c r="D2240" s="11" t="str">
        <f t="shared" si="102"/>
        <v>Not Threatened</v>
      </c>
      <c r="E2240" s="11" t="s">
        <v>1518</v>
      </c>
      <c r="F2240" s="11" t="s">
        <v>317</v>
      </c>
      <c r="G2240" s="9" t="s">
        <v>155</v>
      </c>
      <c r="H2240" s="12" t="s">
        <v>2735</v>
      </c>
      <c r="I2240" s="12" t="s">
        <v>2735</v>
      </c>
      <c r="Y2240" s="12" t="str">
        <f t="shared" si="103"/>
        <v/>
      </c>
      <c r="Z2240" s="9">
        <v>2008</v>
      </c>
      <c r="AA2240" s="15" t="s">
        <v>2703</v>
      </c>
      <c r="AB2240" s="11" t="str">
        <f t="shared" si="104"/>
        <v>Not Threatened</v>
      </c>
      <c r="AC2240" s="11" t="s">
        <v>1518</v>
      </c>
      <c r="AD2240" s="13" t="s">
        <v>2373</v>
      </c>
      <c r="AE2240" s="11" t="s">
        <v>806</v>
      </c>
    </row>
    <row r="2241" spans="1:31">
      <c r="A2241" s="9" t="s">
        <v>1435</v>
      </c>
      <c r="B2241" s="15" t="s">
        <v>2704</v>
      </c>
      <c r="C2241" s="9">
        <v>2012</v>
      </c>
      <c r="D2241" s="11" t="str">
        <f t="shared" si="102"/>
        <v>At Risk</v>
      </c>
      <c r="E2241" s="11" t="s">
        <v>725</v>
      </c>
      <c r="F2241" s="11" t="s">
        <v>317</v>
      </c>
      <c r="G2241" s="9" t="s">
        <v>155</v>
      </c>
      <c r="H2241" s="12" t="s">
        <v>2735</v>
      </c>
      <c r="I2241" s="12" t="s">
        <v>2735</v>
      </c>
      <c r="T2241" s="12" t="s">
        <v>802</v>
      </c>
      <c r="Y2241" s="12" t="str">
        <f t="shared" si="103"/>
        <v>RR</v>
      </c>
      <c r="Z2241" s="9">
        <v>2008</v>
      </c>
      <c r="AA2241" s="15" t="s">
        <v>2704</v>
      </c>
      <c r="AB2241" s="11" t="str">
        <f t="shared" si="104"/>
        <v>At Risk</v>
      </c>
      <c r="AC2241" s="11" t="s">
        <v>725</v>
      </c>
      <c r="AD2241" s="13" t="s">
        <v>2373</v>
      </c>
      <c r="AE2241" s="11" t="s">
        <v>806</v>
      </c>
    </row>
    <row r="2242" spans="1:31">
      <c r="A2242" s="9" t="s">
        <v>1435</v>
      </c>
      <c r="B2242" s="15" t="s">
        <v>2705</v>
      </c>
      <c r="C2242" s="9">
        <v>2012</v>
      </c>
      <c r="D2242" s="11" t="str">
        <f t="shared" ref="D2242:D2305" si="105">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242" s="11" t="s">
        <v>1518</v>
      </c>
      <c r="F2242" s="11" t="s">
        <v>317</v>
      </c>
      <c r="G2242" s="9" t="s">
        <v>155</v>
      </c>
      <c r="H2242" s="12" t="s">
        <v>2740</v>
      </c>
      <c r="I2242" s="12" t="s">
        <v>2739</v>
      </c>
      <c r="L2242" s="12" t="s">
        <v>1784</v>
      </c>
      <c r="Y2242" s="12" t="str">
        <f t="shared" si="103"/>
        <v>DP</v>
      </c>
      <c r="Z2242" s="9">
        <v>2008</v>
      </c>
      <c r="AA2242" s="15" t="s">
        <v>2705</v>
      </c>
      <c r="AB2242" s="11" t="str">
        <f t="shared" si="104"/>
        <v>At Risk</v>
      </c>
      <c r="AC2242" s="11" t="s">
        <v>244</v>
      </c>
      <c r="AD2242" s="13" t="s">
        <v>2373</v>
      </c>
      <c r="AE2242" s="11" t="s">
        <v>806</v>
      </c>
    </row>
    <row r="2243" spans="1:31">
      <c r="A2243" s="9" t="s">
        <v>1435</v>
      </c>
      <c r="B2243" s="15" t="s">
        <v>2706</v>
      </c>
      <c r="C2243" s="9">
        <v>2012</v>
      </c>
      <c r="D2243" s="11" t="str">
        <f t="shared" si="105"/>
        <v>Not Threatened</v>
      </c>
      <c r="E2243" s="11" t="s">
        <v>1518</v>
      </c>
      <c r="F2243" s="11" t="s">
        <v>317</v>
      </c>
      <c r="G2243" s="9" t="s">
        <v>155</v>
      </c>
      <c r="H2243" s="12" t="s">
        <v>2735</v>
      </c>
      <c r="I2243" s="12" t="s">
        <v>2735</v>
      </c>
      <c r="Y2243" s="12" t="str">
        <f t="shared" ref="Y2243:Y2306" si="106">SUBSTITUTE(TRIM(J2243&amp;" "&amp;K2243&amp;" "&amp;L2243&amp;" "&amp;M2243&amp;" "&amp;N2243&amp;" "&amp;O2243&amp;" "&amp;P2243&amp;" "&amp;Q2243&amp;" "&amp;R2243&amp;" "&amp;S2243&amp;" "&amp;T2243&amp;" "&amp;U2243&amp;" "&amp;V2243&amp;" "&amp;W2243&amp;" "&amp;X2243)," ",", ")</f>
        <v/>
      </c>
      <c r="Z2243" s="9">
        <v>2008</v>
      </c>
      <c r="AA2243" s="15" t="s">
        <v>2706</v>
      </c>
      <c r="AB2243" s="11" t="str">
        <f t="shared" si="104"/>
        <v>Not Threatened</v>
      </c>
      <c r="AC2243" s="11" t="s">
        <v>1518</v>
      </c>
      <c r="AD2243" s="13" t="s">
        <v>2373</v>
      </c>
      <c r="AE2243" s="11" t="s">
        <v>806</v>
      </c>
    </row>
    <row r="2244" spans="1:31">
      <c r="A2244" s="9" t="s">
        <v>1435</v>
      </c>
      <c r="B2244" s="15" t="s">
        <v>2707</v>
      </c>
      <c r="C2244" s="9">
        <v>2012</v>
      </c>
      <c r="D2244" s="11" t="str">
        <f t="shared" si="105"/>
        <v>Data Deficient</v>
      </c>
      <c r="E2244" s="11" t="s">
        <v>1334</v>
      </c>
      <c r="F2244" s="11" t="s">
        <v>317</v>
      </c>
      <c r="G2244" s="9" t="s">
        <v>317</v>
      </c>
      <c r="H2244" s="12" t="s">
        <v>2735</v>
      </c>
      <c r="I2244" s="12" t="s">
        <v>2735</v>
      </c>
      <c r="Y2244" s="12" t="str">
        <f t="shared" si="106"/>
        <v/>
      </c>
      <c r="Z2244" s="9">
        <v>2008</v>
      </c>
      <c r="AA2244" s="15" t="s">
        <v>2707</v>
      </c>
      <c r="AB2244" s="11" t="str">
        <f t="shared" si="104"/>
        <v>Data Deficient</v>
      </c>
      <c r="AC2244" s="11" t="s">
        <v>1334</v>
      </c>
      <c r="AD2244" s="13" t="s">
        <v>2373</v>
      </c>
      <c r="AE2244" s="11" t="s">
        <v>806</v>
      </c>
    </row>
    <row r="2245" spans="1:31">
      <c r="A2245" s="9" t="s">
        <v>1435</v>
      </c>
      <c r="B2245" s="15" t="s">
        <v>2708</v>
      </c>
      <c r="C2245" s="9">
        <v>2012</v>
      </c>
      <c r="D2245" s="11" t="str">
        <f t="shared" si="105"/>
        <v>At Risk</v>
      </c>
      <c r="E2245" s="11" t="s">
        <v>725</v>
      </c>
      <c r="F2245" s="11" t="s">
        <v>317</v>
      </c>
      <c r="G2245" s="9" t="s">
        <v>155</v>
      </c>
      <c r="H2245" s="12" t="s">
        <v>2735</v>
      </c>
      <c r="I2245" s="12" t="s">
        <v>2735</v>
      </c>
      <c r="T2245" s="12" t="s">
        <v>802</v>
      </c>
      <c r="Y2245" s="12" t="str">
        <f t="shared" si="106"/>
        <v>RR</v>
      </c>
      <c r="Z2245" s="9">
        <v>2008</v>
      </c>
      <c r="AA2245" s="15" t="s">
        <v>2708</v>
      </c>
      <c r="AB2245" s="11" t="str">
        <f t="shared" ref="AB2245:AB2308" si="10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At Risk</v>
      </c>
      <c r="AC2245" s="11" t="s">
        <v>725</v>
      </c>
      <c r="AD2245" s="13" t="s">
        <v>2373</v>
      </c>
      <c r="AE2245" s="11" t="s">
        <v>806</v>
      </c>
    </row>
    <row r="2246" spans="1:31">
      <c r="A2246" s="9" t="s">
        <v>1435</v>
      </c>
      <c r="B2246" s="15" t="s">
        <v>2709</v>
      </c>
      <c r="C2246" s="9">
        <v>2012</v>
      </c>
      <c r="D2246" s="11" t="str">
        <f t="shared" si="105"/>
        <v>Not Threatened</v>
      </c>
      <c r="E2246" s="11" t="s">
        <v>1518</v>
      </c>
      <c r="F2246" s="11" t="s">
        <v>317</v>
      </c>
      <c r="G2246" s="9" t="s">
        <v>155</v>
      </c>
      <c r="H2246" s="12" t="s">
        <v>2735</v>
      </c>
      <c r="I2246" s="12" t="s">
        <v>2735</v>
      </c>
      <c r="Y2246" s="12" t="str">
        <f t="shared" si="106"/>
        <v/>
      </c>
      <c r="Z2246" s="9">
        <v>2008</v>
      </c>
      <c r="AA2246" s="15" t="s">
        <v>2709</v>
      </c>
      <c r="AB2246" s="11" t="str">
        <f t="shared" si="107"/>
        <v>Not Threatened</v>
      </c>
      <c r="AC2246" s="11" t="s">
        <v>1518</v>
      </c>
      <c r="AD2246" s="13" t="s">
        <v>2373</v>
      </c>
      <c r="AE2246" s="11" t="s">
        <v>806</v>
      </c>
    </row>
    <row r="2247" spans="1:31">
      <c r="A2247" s="9" t="s">
        <v>1435</v>
      </c>
      <c r="B2247" s="15" t="s">
        <v>2710</v>
      </c>
      <c r="C2247" s="9">
        <v>2012</v>
      </c>
      <c r="D2247" s="11" t="str">
        <f t="shared" si="105"/>
        <v>Not Threatened</v>
      </c>
      <c r="E2247" s="11" t="s">
        <v>1518</v>
      </c>
      <c r="F2247" s="11" t="s">
        <v>317</v>
      </c>
      <c r="G2247" s="9" t="s">
        <v>155</v>
      </c>
      <c r="H2247" s="12" t="s">
        <v>2735</v>
      </c>
      <c r="I2247" s="12" t="s">
        <v>2735</v>
      </c>
      <c r="Y2247" s="12" t="str">
        <f t="shared" si="106"/>
        <v/>
      </c>
      <c r="Z2247" s="9">
        <v>2008</v>
      </c>
      <c r="AA2247" s="15" t="s">
        <v>2710</v>
      </c>
      <c r="AB2247" s="11" t="str">
        <f t="shared" si="107"/>
        <v>Not Threatened</v>
      </c>
      <c r="AC2247" s="11" t="s">
        <v>1518</v>
      </c>
      <c r="AD2247" s="13" t="s">
        <v>2373</v>
      </c>
      <c r="AE2247" s="11" t="s">
        <v>806</v>
      </c>
    </row>
    <row r="2248" spans="1:31">
      <c r="A2248" s="9" t="s">
        <v>1435</v>
      </c>
      <c r="B2248" s="15" t="s">
        <v>2711</v>
      </c>
      <c r="C2248" s="9">
        <v>2012</v>
      </c>
      <c r="D2248" s="11" t="str">
        <f t="shared" si="105"/>
        <v>Not Threatened</v>
      </c>
      <c r="E2248" s="11" t="s">
        <v>1518</v>
      </c>
      <c r="F2248" s="11" t="s">
        <v>317</v>
      </c>
      <c r="G2248" s="9" t="s">
        <v>155</v>
      </c>
      <c r="H2248" s="12" t="s">
        <v>2735</v>
      </c>
      <c r="I2248" s="12" t="s">
        <v>2735</v>
      </c>
      <c r="Y2248" s="12" t="str">
        <f t="shared" si="106"/>
        <v/>
      </c>
      <c r="Z2248" s="9">
        <v>2008</v>
      </c>
      <c r="AA2248" s="15" t="s">
        <v>2711</v>
      </c>
      <c r="AB2248" s="11" t="str">
        <f t="shared" si="107"/>
        <v>Not Threatened</v>
      </c>
      <c r="AC2248" s="11" t="s">
        <v>1518</v>
      </c>
      <c r="AD2248" s="13" t="s">
        <v>2373</v>
      </c>
      <c r="AE2248" s="11" t="s">
        <v>806</v>
      </c>
    </row>
    <row r="2249" spans="1:31">
      <c r="A2249" s="9" t="s">
        <v>1435</v>
      </c>
      <c r="B2249" s="15" t="s">
        <v>2712</v>
      </c>
      <c r="C2249" s="9">
        <v>2012</v>
      </c>
      <c r="D2249" s="11" t="str">
        <f t="shared" si="105"/>
        <v>Not Threatened</v>
      </c>
      <c r="E2249" s="11" t="s">
        <v>1518</v>
      </c>
      <c r="F2249" s="11" t="s">
        <v>317</v>
      </c>
      <c r="G2249" s="9" t="s">
        <v>155</v>
      </c>
      <c r="H2249" s="12" t="s">
        <v>2735</v>
      </c>
      <c r="I2249" s="12" t="s">
        <v>2735</v>
      </c>
      <c r="Y2249" s="12" t="str">
        <f t="shared" si="106"/>
        <v/>
      </c>
      <c r="Z2249" s="9">
        <v>2008</v>
      </c>
      <c r="AA2249" s="15" t="s">
        <v>2712</v>
      </c>
      <c r="AB2249" s="11" t="str">
        <f t="shared" si="107"/>
        <v>Not Threatened</v>
      </c>
      <c r="AC2249" s="11" t="s">
        <v>1518</v>
      </c>
      <c r="AD2249" s="13" t="s">
        <v>2373</v>
      </c>
      <c r="AE2249" s="11" t="s">
        <v>806</v>
      </c>
    </row>
    <row r="2250" spans="1:31">
      <c r="A2250" s="9" t="s">
        <v>1435</v>
      </c>
      <c r="B2250" s="15" t="s">
        <v>2713</v>
      </c>
      <c r="C2250" s="9">
        <v>2012</v>
      </c>
      <c r="D2250" s="11" t="str">
        <f t="shared" si="105"/>
        <v>Not Threatened</v>
      </c>
      <c r="E2250" s="11" t="s">
        <v>1518</v>
      </c>
      <c r="F2250" s="11" t="s">
        <v>317</v>
      </c>
      <c r="G2250" s="9" t="s">
        <v>155</v>
      </c>
      <c r="H2250" s="12" t="s">
        <v>2735</v>
      </c>
      <c r="I2250" s="12" t="s">
        <v>2735</v>
      </c>
      <c r="Y2250" s="12" t="str">
        <f t="shared" si="106"/>
        <v/>
      </c>
      <c r="Z2250" s="9">
        <v>2008</v>
      </c>
      <c r="AA2250" s="15" t="s">
        <v>2713</v>
      </c>
      <c r="AB2250" s="11" t="str">
        <f t="shared" si="107"/>
        <v>Not Threatened</v>
      </c>
      <c r="AC2250" s="11" t="s">
        <v>1518</v>
      </c>
      <c r="AD2250" s="13" t="s">
        <v>2373</v>
      </c>
      <c r="AE2250" s="11" t="s">
        <v>806</v>
      </c>
    </row>
    <row r="2251" spans="1:31">
      <c r="A2251" s="9" t="s">
        <v>1435</v>
      </c>
      <c r="B2251" s="15" t="s">
        <v>2714</v>
      </c>
      <c r="C2251" s="9">
        <v>2012</v>
      </c>
      <c r="D2251" s="11" t="str">
        <f t="shared" si="105"/>
        <v>Threatened</v>
      </c>
      <c r="E2251" s="11" t="s">
        <v>799</v>
      </c>
      <c r="F2251" s="11" t="s">
        <v>2867</v>
      </c>
      <c r="G2251" s="9" t="s">
        <v>317</v>
      </c>
      <c r="H2251" s="12" t="s">
        <v>2735</v>
      </c>
      <c r="I2251" s="12" t="s">
        <v>2735</v>
      </c>
      <c r="J2251" s="12" t="s">
        <v>1939</v>
      </c>
      <c r="Q2251" s="12" t="s">
        <v>843</v>
      </c>
      <c r="Y2251" s="12" t="str">
        <f t="shared" si="106"/>
        <v>CD, OL</v>
      </c>
      <c r="Z2251" s="9">
        <v>2008</v>
      </c>
      <c r="AA2251" s="15" t="s">
        <v>2714</v>
      </c>
      <c r="AB2251" s="11" t="str">
        <f t="shared" si="107"/>
        <v>Threatened</v>
      </c>
      <c r="AC2251" s="11" t="s">
        <v>799</v>
      </c>
      <c r="AD2251" s="13" t="s">
        <v>2373</v>
      </c>
      <c r="AE2251" s="11" t="s">
        <v>806</v>
      </c>
    </row>
    <row r="2252" spans="1:31" ht="25.5">
      <c r="A2252" s="9" t="s">
        <v>1435</v>
      </c>
      <c r="B2252" s="15" t="s">
        <v>2715</v>
      </c>
      <c r="C2252" s="9">
        <v>2012</v>
      </c>
      <c r="D2252" s="11" t="str">
        <f t="shared" si="105"/>
        <v>At Risk</v>
      </c>
      <c r="E2252" s="11" t="s">
        <v>244</v>
      </c>
      <c r="F2252" s="11" t="s">
        <v>126</v>
      </c>
      <c r="G2252" s="9" t="s">
        <v>153</v>
      </c>
      <c r="H2252" s="12" t="s">
        <v>2735</v>
      </c>
      <c r="I2252" s="12" t="s">
        <v>2735</v>
      </c>
      <c r="L2252" s="12" t="s">
        <v>1784</v>
      </c>
      <c r="Y2252" s="12" t="str">
        <f t="shared" si="106"/>
        <v>DP</v>
      </c>
      <c r="Z2252" s="9">
        <v>2008</v>
      </c>
      <c r="AA2252" s="15" t="s">
        <v>2715</v>
      </c>
      <c r="AB2252" s="11" t="str">
        <f t="shared" si="107"/>
        <v>At Risk</v>
      </c>
      <c r="AC2252" s="11" t="s">
        <v>244</v>
      </c>
      <c r="AD2252" s="13" t="s">
        <v>2373</v>
      </c>
      <c r="AE2252" s="11" t="s">
        <v>806</v>
      </c>
    </row>
    <row r="2253" spans="1:31">
      <c r="A2253" s="9" t="s">
        <v>1435</v>
      </c>
      <c r="B2253" s="15" t="s">
        <v>2716</v>
      </c>
      <c r="C2253" s="9">
        <v>2012</v>
      </c>
      <c r="D2253" s="11" t="str">
        <f t="shared" si="105"/>
        <v>At Risk</v>
      </c>
      <c r="E2253" s="11" t="s">
        <v>725</v>
      </c>
      <c r="F2253" s="11" t="s">
        <v>317</v>
      </c>
      <c r="G2253" s="9" t="s">
        <v>155</v>
      </c>
      <c r="H2253" s="12" t="s">
        <v>2735</v>
      </c>
      <c r="I2253" s="12" t="s">
        <v>2735</v>
      </c>
      <c r="T2253" s="12" t="s">
        <v>802</v>
      </c>
      <c r="Y2253" s="12" t="str">
        <f t="shared" si="106"/>
        <v>RR</v>
      </c>
      <c r="Z2253" s="9">
        <v>2008</v>
      </c>
      <c r="AA2253" s="15" t="s">
        <v>2716</v>
      </c>
      <c r="AB2253" s="11" t="str">
        <f t="shared" si="107"/>
        <v>At Risk</v>
      </c>
      <c r="AC2253" s="11" t="s">
        <v>725</v>
      </c>
      <c r="AD2253" s="13" t="s">
        <v>2373</v>
      </c>
      <c r="AE2253" s="11" t="s">
        <v>806</v>
      </c>
    </row>
    <row r="2254" spans="1:31">
      <c r="A2254" s="9" t="s">
        <v>1435</v>
      </c>
      <c r="B2254" s="15" t="s">
        <v>2717</v>
      </c>
      <c r="C2254" s="9">
        <v>2012</v>
      </c>
      <c r="D2254" s="11" t="str">
        <f t="shared" si="105"/>
        <v>At Risk</v>
      </c>
      <c r="E2254" s="11" t="s">
        <v>725</v>
      </c>
      <c r="F2254" s="11" t="s">
        <v>317</v>
      </c>
      <c r="G2254" s="9" t="s">
        <v>155</v>
      </c>
      <c r="H2254" s="12" t="s">
        <v>2735</v>
      </c>
      <c r="I2254" s="12" t="s">
        <v>2735</v>
      </c>
      <c r="M2254" s="12" t="s">
        <v>507</v>
      </c>
      <c r="T2254" s="12" t="s">
        <v>802</v>
      </c>
      <c r="V2254" s="12" t="s">
        <v>243</v>
      </c>
      <c r="Y2254" s="12" t="str">
        <f t="shared" si="106"/>
        <v>EF, RR, Sp</v>
      </c>
      <c r="Z2254" s="9">
        <v>2008</v>
      </c>
      <c r="AA2254" s="15" t="s">
        <v>2717</v>
      </c>
      <c r="AB2254" s="11" t="str">
        <f t="shared" si="107"/>
        <v>At Risk</v>
      </c>
      <c r="AC2254" s="11" t="s">
        <v>725</v>
      </c>
      <c r="AD2254" s="13" t="s">
        <v>2373</v>
      </c>
      <c r="AE2254" s="11" t="s">
        <v>806</v>
      </c>
    </row>
    <row r="2255" spans="1:31">
      <c r="A2255" s="9" t="s">
        <v>1435</v>
      </c>
      <c r="B2255" s="15" t="s">
        <v>2718</v>
      </c>
      <c r="C2255" s="9">
        <v>2012</v>
      </c>
      <c r="D2255" s="11" t="str">
        <f t="shared" si="105"/>
        <v>Threatened</v>
      </c>
      <c r="E2255" s="11" t="s">
        <v>508</v>
      </c>
      <c r="F2255" s="11" t="s">
        <v>2723</v>
      </c>
      <c r="G2255" s="9" t="s">
        <v>155</v>
      </c>
      <c r="H2255" s="12" t="s">
        <v>2736</v>
      </c>
      <c r="I2255" s="12" t="s">
        <v>2739</v>
      </c>
      <c r="T2255" s="12" t="s">
        <v>802</v>
      </c>
      <c r="V2255" s="12" t="s">
        <v>243</v>
      </c>
      <c r="W2255" s="12" t="s">
        <v>653</v>
      </c>
      <c r="Y2255" s="12" t="str">
        <f t="shared" si="106"/>
        <v>RR, Sp, St</v>
      </c>
      <c r="Z2255" s="9">
        <v>2008</v>
      </c>
      <c r="AA2255" s="15" t="s">
        <v>2718</v>
      </c>
      <c r="AB2255" s="11" t="str">
        <f t="shared" si="107"/>
        <v>At Risk</v>
      </c>
      <c r="AC2255" s="11" t="s">
        <v>244</v>
      </c>
      <c r="AD2255" s="13" t="s">
        <v>2373</v>
      </c>
      <c r="AE2255" s="11" t="s">
        <v>806</v>
      </c>
    </row>
    <row r="2256" spans="1:31">
      <c r="A2256" s="9" t="s">
        <v>1435</v>
      </c>
      <c r="B2256" s="15" t="s">
        <v>2719</v>
      </c>
      <c r="C2256" s="9">
        <v>2012</v>
      </c>
      <c r="D2256" s="11" t="str">
        <f t="shared" si="105"/>
        <v>Not Threatened</v>
      </c>
      <c r="E2256" s="11" t="s">
        <v>1518</v>
      </c>
      <c r="F2256" s="11" t="s">
        <v>317</v>
      </c>
      <c r="G2256" s="9" t="s">
        <v>155</v>
      </c>
      <c r="H2256" s="12" t="s">
        <v>2735</v>
      </c>
      <c r="I2256" s="12" t="s">
        <v>2735</v>
      </c>
      <c r="Y2256" s="12" t="str">
        <f t="shared" si="106"/>
        <v/>
      </c>
      <c r="Z2256" s="9">
        <v>2008</v>
      </c>
      <c r="AA2256" s="15" t="s">
        <v>2719</v>
      </c>
      <c r="AB2256" s="11" t="str">
        <f t="shared" si="107"/>
        <v>Not Threatened</v>
      </c>
      <c r="AC2256" s="11" t="s">
        <v>1518</v>
      </c>
      <c r="AD2256" s="13" t="s">
        <v>2373</v>
      </c>
      <c r="AE2256" s="11" t="s">
        <v>806</v>
      </c>
    </row>
    <row r="2257" spans="1:31">
      <c r="A2257" s="9" t="s">
        <v>1435</v>
      </c>
      <c r="B2257" s="15" t="s">
        <v>2720</v>
      </c>
      <c r="C2257" s="9">
        <v>2012</v>
      </c>
      <c r="D2257" s="11" t="str">
        <f t="shared" si="105"/>
        <v>Not Threatened</v>
      </c>
      <c r="E2257" s="11" t="s">
        <v>1518</v>
      </c>
      <c r="F2257" s="11" t="s">
        <v>317</v>
      </c>
      <c r="G2257" s="9" t="s">
        <v>155</v>
      </c>
      <c r="H2257" s="12" t="s">
        <v>2735</v>
      </c>
      <c r="I2257" s="12" t="s">
        <v>2735</v>
      </c>
      <c r="Y2257" s="12" t="str">
        <f t="shared" si="106"/>
        <v/>
      </c>
      <c r="Z2257" s="9">
        <v>2008</v>
      </c>
      <c r="AA2257" s="15" t="s">
        <v>2720</v>
      </c>
      <c r="AB2257" s="11" t="str">
        <f t="shared" si="107"/>
        <v>Not Threatened</v>
      </c>
      <c r="AC2257" s="11" t="s">
        <v>1518</v>
      </c>
      <c r="AD2257" s="13" t="s">
        <v>2373</v>
      </c>
      <c r="AE2257" s="11" t="s">
        <v>806</v>
      </c>
    </row>
    <row r="2258" spans="1:31">
      <c r="A2258" s="9" t="s">
        <v>1435</v>
      </c>
      <c r="B2258" s="15" t="s">
        <v>2557</v>
      </c>
      <c r="C2258" s="9">
        <v>2012</v>
      </c>
      <c r="D2258" s="11" t="str">
        <f t="shared" si="105"/>
        <v>At Risk</v>
      </c>
      <c r="E2258" s="11" t="s">
        <v>725</v>
      </c>
      <c r="F2258" s="11" t="s">
        <v>317</v>
      </c>
      <c r="G2258" s="9" t="s">
        <v>155</v>
      </c>
      <c r="H2258" s="12" t="s">
        <v>2735</v>
      </c>
      <c r="I2258" s="12" t="s">
        <v>2735</v>
      </c>
      <c r="Q2258" s="12" t="s">
        <v>843</v>
      </c>
      <c r="V2258" s="12" t="s">
        <v>243</v>
      </c>
      <c r="Y2258" s="12" t="str">
        <f t="shared" si="106"/>
        <v>OL, Sp</v>
      </c>
      <c r="Z2258" s="9">
        <v>2008</v>
      </c>
      <c r="AA2258" s="15" t="s">
        <v>2557</v>
      </c>
      <c r="AB2258" s="11" t="str">
        <f t="shared" si="107"/>
        <v>At Risk</v>
      </c>
      <c r="AC2258" s="11" t="s">
        <v>725</v>
      </c>
      <c r="AD2258" s="13" t="s">
        <v>2373</v>
      </c>
      <c r="AE2258" s="11" t="s">
        <v>806</v>
      </c>
    </row>
    <row r="2259" spans="1:31">
      <c r="A2259" s="9" t="s">
        <v>1435</v>
      </c>
      <c r="B2259" s="15" t="s">
        <v>2558</v>
      </c>
      <c r="C2259" s="9">
        <v>2012</v>
      </c>
      <c r="D2259" s="11" t="str">
        <f t="shared" si="105"/>
        <v>Not Threatened</v>
      </c>
      <c r="E2259" s="11" t="s">
        <v>1518</v>
      </c>
      <c r="F2259" s="11" t="s">
        <v>317</v>
      </c>
      <c r="G2259" s="9" t="s">
        <v>155</v>
      </c>
      <c r="H2259" s="12" t="s">
        <v>2735</v>
      </c>
      <c r="I2259" s="12" t="s">
        <v>2735</v>
      </c>
      <c r="Y2259" s="12" t="str">
        <f t="shared" si="106"/>
        <v/>
      </c>
      <c r="Z2259" s="9">
        <v>2008</v>
      </c>
      <c r="AA2259" s="15" t="s">
        <v>2558</v>
      </c>
      <c r="AB2259" s="11" t="str">
        <f t="shared" si="107"/>
        <v>Not Threatened</v>
      </c>
      <c r="AC2259" s="11" t="s">
        <v>1518</v>
      </c>
      <c r="AD2259" s="13" t="s">
        <v>2373</v>
      </c>
      <c r="AE2259" s="11" t="s">
        <v>806</v>
      </c>
    </row>
    <row r="2260" spans="1:31">
      <c r="A2260" s="9" t="s">
        <v>1435</v>
      </c>
      <c r="B2260" s="15" t="s">
        <v>2559</v>
      </c>
      <c r="C2260" s="9">
        <v>2012</v>
      </c>
      <c r="D2260" s="11" t="str">
        <f t="shared" si="105"/>
        <v>Data Deficient</v>
      </c>
      <c r="E2260" s="11" t="s">
        <v>1334</v>
      </c>
      <c r="F2260" s="11" t="s">
        <v>317</v>
      </c>
      <c r="G2260" s="9" t="s">
        <v>317</v>
      </c>
      <c r="H2260" s="12" t="s">
        <v>2738</v>
      </c>
      <c r="I2260" s="12" t="s">
        <v>2741</v>
      </c>
      <c r="V2260" s="12" t="s">
        <v>243</v>
      </c>
      <c r="Y2260" s="12" t="str">
        <f t="shared" si="106"/>
        <v>Sp</v>
      </c>
      <c r="Z2260" s="9">
        <v>2008</v>
      </c>
      <c r="AA2260" s="15" t="s">
        <v>2559</v>
      </c>
      <c r="AB2260" s="11" t="str">
        <f t="shared" si="107"/>
        <v>At Risk</v>
      </c>
      <c r="AC2260" s="11" t="s">
        <v>725</v>
      </c>
      <c r="AD2260" s="13" t="s">
        <v>2373</v>
      </c>
      <c r="AE2260" s="11" t="s">
        <v>806</v>
      </c>
    </row>
    <row r="2261" spans="1:31">
      <c r="A2261" s="9" t="s">
        <v>1435</v>
      </c>
      <c r="B2261" s="15" t="s">
        <v>2560</v>
      </c>
      <c r="C2261" s="9">
        <v>2012</v>
      </c>
      <c r="D2261" s="11" t="str">
        <f t="shared" si="105"/>
        <v>At Risk</v>
      </c>
      <c r="E2261" s="11" t="s">
        <v>725</v>
      </c>
      <c r="F2261" s="11" t="s">
        <v>317</v>
      </c>
      <c r="G2261" s="9" t="s">
        <v>155</v>
      </c>
      <c r="H2261" s="12" t="s">
        <v>2735</v>
      </c>
      <c r="I2261" s="12" t="s">
        <v>2735</v>
      </c>
      <c r="Q2261" s="12" t="s">
        <v>843</v>
      </c>
      <c r="Y2261" s="12" t="str">
        <f t="shared" si="106"/>
        <v>OL</v>
      </c>
      <c r="Z2261" s="9">
        <v>2008</v>
      </c>
      <c r="AA2261" s="15" t="s">
        <v>2560</v>
      </c>
      <c r="AB2261" s="11" t="str">
        <f t="shared" si="107"/>
        <v>At Risk</v>
      </c>
      <c r="AC2261" s="11" t="s">
        <v>725</v>
      </c>
      <c r="AD2261" s="13" t="s">
        <v>2373</v>
      </c>
      <c r="AE2261" s="11" t="s">
        <v>806</v>
      </c>
    </row>
    <row r="2262" spans="1:31">
      <c r="A2262" s="9" t="s">
        <v>1435</v>
      </c>
      <c r="B2262" s="15" t="s">
        <v>2561</v>
      </c>
      <c r="C2262" s="9">
        <v>2012</v>
      </c>
      <c r="D2262" s="11" t="str">
        <f t="shared" si="105"/>
        <v>At Risk</v>
      </c>
      <c r="E2262" s="11" t="s">
        <v>725</v>
      </c>
      <c r="F2262" s="11" t="s">
        <v>317</v>
      </c>
      <c r="G2262" s="9" t="s">
        <v>155</v>
      </c>
      <c r="H2262" s="12" t="s">
        <v>2735</v>
      </c>
      <c r="I2262" s="12" t="s">
        <v>2735</v>
      </c>
      <c r="T2262" s="12" t="s">
        <v>802</v>
      </c>
      <c r="Y2262" s="12" t="str">
        <f t="shared" si="106"/>
        <v>RR</v>
      </c>
      <c r="Z2262" s="9">
        <v>2008</v>
      </c>
      <c r="AA2262" s="15" t="s">
        <v>2561</v>
      </c>
      <c r="AB2262" s="11" t="str">
        <f t="shared" si="107"/>
        <v>At Risk</v>
      </c>
      <c r="AC2262" s="11" t="s">
        <v>725</v>
      </c>
      <c r="AD2262" s="13" t="s">
        <v>2373</v>
      </c>
      <c r="AE2262" s="11" t="s">
        <v>806</v>
      </c>
    </row>
    <row r="2263" spans="1:31">
      <c r="A2263" s="9" t="s">
        <v>1435</v>
      </c>
      <c r="B2263" s="15" t="s">
        <v>2562</v>
      </c>
      <c r="C2263" s="9">
        <v>2012</v>
      </c>
      <c r="D2263" s="11" t="str">
        <f t="shared" si="105"/>
        <v>Threatened</v>
      </c>
      <c r="E2263" s="11" t="s">
        <v>508</v>
      </c>
      <c r="F2263" s="11" t="s">
        <v>2381</v>
      </c>
      <c r="G2263" s="9" t="s">
        <v>148</v>
      </c>
      <c r="H2263" s="12" t="s">
        <v>2736</v>
      </c>
      <c r="I2263" s="12" t="s">
        <v>2739</v>
      </c>
      <c r="L2263" s="12" t="s">
        <v>1784</v>
      </c>
      <c r="M2263" s="12" t="s">
        <v>507</v>
      </c>
      <c r="V2263" s="12" t="s">
        <v>243</v>
      </c>
      <c r="Y2263" s="12" t="str">
        <f t="shared" si="106"/>
        <v>DP, EF, Sp</v>
      </c>
      <c r="Z2263" s="9">
        <v>2008</v>
      </c>
      <c r="AA2263" s="15" t="s">
        <v>2562</v>
      </c>
      <c r="AB2263" s="11" t="str">
        <f t="shared" si="107"/>
        <v>At Risk</v>
      </c>
      <c r="AC2263" s="11" t="s">
        <v>725</v>
      </c>
      <c r="AD2263" s="13" t="s">
        <v>2373</v>
      </c>
      <c r="AE2263" s="11" t="s">
        <v>806</v>
      </c>
    </row>
    <row r="2264" spans="1:31">
      <c r="A2264" s="9" t="s">
        <v>1435</v>
      </c>
      <c r="B2264" s="15" t="s">
        <v>2563</v>
      </c>
      <c r="C2264" s="9">
        <v>2012</v>
      </c>
      <c r="D2264" s="11" t="str">
        <f t="shared" si="105"/>
        <v>Not Threatened</v>
      </c>
      <c r="E2264" s="11" t="s">
        <v>1518</v>
      </c>
      <c r="F2264" s="11" t="s">
        <v>317</v>
      </c>
      <c r="G2264" s="9" t="s">
        <v>155</v>
      </c>
      <c r="H2264" s="12" t="s">
        <v>2735</v>
      </c>
      <c r="I2264" s="12" t="s">
        <v>2735</v>
      </c>
      <c r="Y2264" s="12" t="str">
        <f t="shared" si="106"/>
        <v/>
      </c>
      <c r="Z2264" s="9">
        <v>2008</v>
      </c>
      <c r="AA2264" s="15" t="s">
        <v>2563</v>
      </c>
      <c r="AB2264" s="11" t="str">
        <f t="shared" si="107"/>
        <v>Not Threatened</v>
      </c>
      <c r="AC2264" s="11" t="s">
        <v>1518</v>
      </c>
      <c r="AD2264" s="13" t="s">
        <v>2373</v>
      </c>
      <c r="AE2264" s="11" t="s">
        <v>806</v>
      </c>
    </row>
    <row r="2265" spans="1:31">
      <c r="A2265" s="9" t="s">
        <v>1435</v>
      </c>
      <c r="B2265" s="15" t="s">
        <v>3172</v>
      </c>
      <c r="C2265" s="9">
        <v>2012</v>
      </c>
      <c r="D2265" s="11" t="str">
        <f t="shared" si="105"/>
        <v>Not Threatened</v>
      </c>
      <c r="E2265" s="11" t="s">
        <v>1518</v>
      </c>
      <c r="F2265" s="11" t="s">
        <v>317</v>
      </c>
      <c r="G2265" s="9" t="s">
        <v>155</v>
      </c>
      <c r="H2265" s="12" t="s">
        <v>2735</v>
      </c>
      <c r="I2265" s="12" t="s">
        <v>2735</v>
      </c>
      <c r="Y2265" s="12" t="str">
        <f t="shared" si="106"/>
        <v/>
      </c>
      <c r="Z2265" s="9">
        <v>2008</v>
      </c>
      <c r="AA2265" s="15" t="s">
        <v>3172</v>
      </c>
      <c r="AB2265" s="11" t="str">
        <f t="shared" si="107"/>
        <v>Not Threatened</v>
      </c>
      <c r="AC2265" s="11" t="s">
        <v>1518</v>
      </c>
      <c r="AD2265" s="13" t="s">
        <v>2373</v>
      </c>
      <c r="AE2265" s="11" t="s">
        <v>806</v>
      </c>
    </row>
    <row r="2266" spans="1:31">
      <c r="A2266" s="9" t="s">
        <v>1435</v>
      </c>
      <c r="B2266" s="15" t="s">
        <v>3173</v>
      </c>
      <c r="C2266" s="9">
        <v>2012</v>
      </c>
      <c r="D2266" s="11" t="str">
        <f t="shared" si="105"/>
        <v>Threatened</v>
      </c>
      <c r="E2266" s="11" t="s">
        <v>799</v>
      </c>
      <c r="F2266" s="11" t="s">
        <v>2867</v>
      </c>
      <c r="G2266" s="9" t="s">
        <v>317</v>
      </c>
      <c r="H2266" s="12" t="s">
        <v>2735</v>
      </c>
      <c r="I2266" s="12" t="s">
        <v>2735</v>
      </c>
      <c r="L2266" s="12" t="s">
        <v>1784</v>
      </c>
      <c r="Q2266" s="12" t="s">
        <v>843</v>
      </c>
      <c r="Y2266" s="12" t="str">
        <f t="shared" si="106"/>
        <v>DP, OL</v>
      </c>
      <c r="Z2266" s="9">
        <v>2008</v>
      </c>
      <c r="AA2266" s="15" t="s">
        <v>3173</v>
      </c>
      <c r="AB2266" s="11" t="str">
        <f t="shared" si="107"/>
        <v>Threatened</v>
      </c>
      <c r="AC2266" s="11" t="s">
        <v>799</v>
      </c>
      <c r="AD2266" s="13" t="s">
        <v>2373</v>
      </c>
      <c r="AE2266" s="11" t="s">
        <v>806</v>
      </c>
    </row>
    <row r="2267" spans="1:31">
      <c r="A2267" s="9" t="s">
        <v>1435</v>
      </c>
      <c r="B2267" s="14" t="s">
        <v>1455</v>
      </c>
      <c r="C2267" s="9">
        <v>2012</v>
      </c>
      <c r="D2267" s="11" t="str">
        <f t="shared" si="105"/>
        <v>Threatened</v>
      </c>
      <c r="E2267" s="11" t="s">
        <v>799</v>
      </c>
      <c r="F2267" s="11" t="s">
        <v>2867</v>
      </c>
      <c r="G2267" s="9" t="s">
        <v>317</v>
      </c>
      <c r="H2267" s="12" t="s">
        <v>2738</v>
      </c>
      <c r="I2267" s="12" t="s">
        <v>2739</v>
      </c>
      <c r="T2267" s="12" t="s">
        <v>802</v>
      </c>
      <c r="V2267" s="12" t="s">
        <v>243</v>
      </c>
      <c r="W2267" s="12" t="s">
        <v>653</v>
      </c>
      <c r="Y2267" s="12" t="str">
        <f t="shared" si="106"/>
        <v>RR, Sp, St</v>
      </c>
      <c r="Z2267" s="9">
        <v>2008</v>
      </c>
      <c r="AA2267" s="14" t="s">
        <v>1455</v>
      </c>
      <c r="AB2267" s="11" t="str">
        <f t="shared" si="107"/>
        <v>Data Deficient</v>
      </c>
      <c r="AC2267" s="11" t="s">
        <v>1334</v>
      </c>
      <c r="AD2267" s="9" t="s">
        <v>1546</v>
      </c>
      <c r="AE2267" s="9" t="s">
        <v>1336</v>
      </c>
    </row>
    <row r="2268" spans="1:31">
      <c r="A2268" s="9" t="s">
        <v>1435</v>
      </c>
      <c r="B2268" s="14" t="s">
        <v>1456</v>
      </c>
      <c r="C2268" s="9">
        <v>2012</v>
      </c>
      <c r="D2268" s="11" t="str">
        <f t="shared" si="105"/>
        <v>At Risk</v>
      </c>
      <c r="E2268" s="11" t="s">
        <v>725</v>
      </c>
      <c r="F2268" s="11" t="s">
        <v>317</v>
      </c>
      <c r="G2268" s="9" t="s">
        <v>155</v>
      </c>
      <c r="H2268" s="12" t="s">
        <v>2735</v>
      </c>
      <c r="I2268" s="12" t="s">
        <v>2735</v>
      </c>
      <c r="V2268" s="12" t="s">
        <v>243</v>
      </c>
      <c r="Y2268" s="12" t="str">
        <f t="shared" si="106"/>
        <v>Sp</v>
      </c>
      <c r="Z2268" s="9">
        <v>2008</v>
      </c>
      <c r="AA2268" s="14" t="s">
        <v>1456</v>
      </c>
      <c r="AB2268" s="11" t="str">
        <f t="shared" si="107"/>
        <v>At Risk</v>
      </c>
      <c r="AC2268" s="11" t="s">
        <v>725</v>
      </c>
      <c r="AD2268" s="9" t="s">
        <v>1546</v>
      </c>
      <c r="AE2268" s="9" t="s">
        <v>1336</v>
      </c>
    </row>
    <row r="2269" spans="1:31">
      <c r="A2269" s="9" t="s">
        <v>1435</v>
      </c>
      <c r="B2269" s="14" t="s">
        <v>1457</v>
      </c>
      <c r="C2269" s="9">
        <v>2012</v>
      </c>
      <c r="D2269" s="11" t="str">
        <f t="shared" si="105"/>
        <v>Data Deficient</v>
      </c>
      <c r="E2269" s="11" t="s">
        <v>1334</v>
      </c>
      <c r="F2269" s="11" t="s">
        <v>317</v>
      </c>
      <c r="G2269" s="9" t="s">
        <v>317</v>
      </c>
      <c r="H2269" s="12" t="s">
        <v>2735</v>
      </c>
      <c r="I2269" s="12" t="s">
        <v>2735</v>
      </c>
      <c r="Y2269" s="12" t="str">
        <f t="shared" si="106"/>
        <v/>
      </c>
      <c r="Z2269" s="9">
        <v>2008</v>
      </c>
      <c r="AA2269" s="14" t="s">
        <v>1457</v>
      </c>
      <c r="AB2269" s="11" t="str">
        <f t="shared" si="107"/>
        <v>Data Deficient</v>
      </c>
      <c r="AC2269" s="11" t="s">
        <v>1334</v>
      </c>
      <c r="AD2269" s="9" t="s">
        <v>1546</v>
      </c>
      <c r="AE2269" s="9" t="s">
        <v>1336</v>
      </c>
    </row>
    <row r="2270" spans="1:31">
      <c r="A2270" s="9" t="s">
        <v>1435</v>
      </c>
      <c r="B2270" s="14" t="s">
        <v>1458</v>
      </c>
      <c r="C2270" s="9">
        <v>2012</v>
      </c>
      <c r="D2270" s="11" t="str">
        <f t="shared" si="105"/>
        <v>At Risk</v>
      </c>
      <c r="E2270" s="11" t="s">
        <v>244</v>
      </c>
      <c r="F2270" s="11" t="s">
        <v>767</v>
      </c>
      <c r="G2270" s="9" t="s">
        <v>154</v>
      </c>
      <c r="H2270" s="12" t="s">
        <v>2735</v>
      </c>
      <c r="I2270" s="12" t="s">
        <v>2735</v>
      </c>
      <c r="L2270" s="12" t="s">
        <v>1784</v>
      </c>
      <c r="Y2270" s="12" t="str">
        <f t="shared" si="106"/>
        <v>DP</v>
      </c>
      <c r="Z2270" s="9">
        <v>2008</v>
      </c>
      <c r="AA2270" s="14" t="s">
        <v>1458</v>
      </c>
      <c r="AB2270" s="11" t="str">
        <f t="shared" si="107"/>
        <v>At Risk</v>
      </c>
      <c r="AC2270" s="11" t="s">
        <v>244</v>
      </c>
      <c r="AD2270" s="9" t="s">
        <v>1546</v>
      </c>
      <c r="AE2270" s="9" t="s">
        <v>1336</v>
      </c>
    </row>
    <row r="2271" spans="1:31">
      <c r="A2271" s="9" t="s">
        <v>1435</v>
      </c>
      <c r="B2271" s="15" t="s">
        <v>2955</v>
      </c>
      <c r="C2271" s="9">
        <v>2012</v>
      </c>
      <c r="D2271" s="11" t="str">
        <f t="shared" si="105"/>
        <v>Not Threatened</v>
      </c>
      <c r="E2271" s="11" t="s">
        <v>1518</v>
      </c>
      <c r="F2271" s="11" t="s">
        <v>317</v>
      </c>
      <c r="G2271" s="9" t="s">
        <v>155</v>
      </c>
      <c r="H2271" s="12" t="s">
        <v>2735</v>
      </c>
      <c r="I2271" s="12" t="s">
        <v>2735</v>
      </c>
      <c r="Y2271" s="12" t="str">
        <f t="shared" si="106"/>
        <v/>
      </c>
      <c r="Z2271" s="9">
        <v>2008</v>
      </c>
      <c r="AA2271" s="15" t="s">
        <v>2955</v>
      </c>
      <c r="AB2271" s="11" t="str">
        <f t="shared" si="107"/>
        <v>Not Threatened</v>
      </c>
      <c r="AC2271" s="11" t="s">
        <v>1518</v>
      </c>
      <c r="AD2271" s="13" t="s">
        <v>2373</v>
      </c>
      <c r="AE2271" s="11" t="s">
        <v>1336</v>
      </c>
    </row>
    <row r="2272" spans="1:31">
      <c r="A2272" s="9" t="s">
        <v>1435</v>
      </c>
      <c r="B2272" s="15" t="s">
        <v>2152</v>
      </c>
      <c r="C2272" s="9">
        <v>2012</v>
      </c>
      <c r="D2272" s="11" t="str">
        <f t="shared" si="105"/>
        <v>Not Threatened</v>
      </c>
      <c r="E2272" s="11" t="s">
        <v>1518</v>
      </c>
      <c r="F2272" s="11" t="s">
        <v>317</v>
      </c>
      <c r="G2272" s="9" t="s">
        <v>155</v>
      </c>
      <c r="H2272" s="12" t="s">
        <v>2735</v>
      </c>
      <c r="I2272" s="12" t="s">
        <v>2735</v>
      </c>
      <c r="Y2272" s="12" t="str">
        <f t="shared" si="106"/>
        <v/>
      </c>
      <c r="Z2272" s="9">
        <v>2008</v>
      </c>
      <c r="AA2272" s="15" t="s">
        <v>2152</v>
      </c>
      <c r="AB2272" s="11" t="str">
        <f t="shared" si="107"/>
        <v>Not Threatened</v>
      </c>
      <c r="AC2272" s="11" t="s">
        <v>1518</v>
      </c>
      <c r="AD2272" s="13" t="s">
        <v>2373</v>
      </c>
      <c r="AE2272" s="11" t="s">
        <v>1336</v>
      </c>
    </row>
    <row r="2273" spans="1:31">
      <c r="A2273" s="9" t="s">
        <v>1435</v>
      </c>
      <c r="B2273" s="15" t="s">
        <v>2153</v>
      </c>
      <c r="C2273" s="9">
        <v>2012</v>
      </c>
      <c r="D2273" s="11" t="str">
        <f t="shared" si="105"/>
        <v>Not Threatened</v>
      </c>
      <c r="E2273" s="11" t="s">
        <v>1518</v>
      </c>
      <c r="F2273" s="11" t="s">
        <v>317</v>
      </c>
      <c r="G2273" s="9" t="s">
        <v>155</v>
      </c>
      <c r="H2273" s="12" t="s">
        <v>2735</v>
      </c>
      <c r="I2273" s="12" t="s">
        <v>2735</v>
      </c>
      <c r="Y2273" s="12" t="str">
        <f t="shared" si="106"/>
        <v/>
      </c>
      <c r="Z2273" s="9">
        <v>2008</v>
      </c>
      <c r="AA2273" s="15" t="s">
        <v>2153</v>
      </c>
      <c r="AB2273" s="11" t="str">
        <f t="shared" si="107"/>
        <v>Not Threatened</v>
      </c>
      <c r="AC2273" s="11" t="s">
        <v>1518</v>
      </c>
      <c r="AD2273" s="13" t="s">
        <v>2373</v>
      </c>
      <c r="AE2273" s="11" t="s">
        <v>1336</v>
      </c>
    </row>
    <row r="2274" spans="1:31">
      <c r="A2274" s="9" t="s">
        <v>1435</v>
      </c>
      <c r="B2274" s="15" t="s">
        <v>2154</v>
      </c>
      <c r="C2274" s="9">
        <v>2012</v>
      </c>
      <c r="D2274" s="11" t="str">
        <f t="shared" si="105"/>
        <v>At Risk</v>
      </c>
      <c r="E2274" s="11" t="s">
        <v>725</v>
      </c>
      <c r="F2274" s="11" t="s">
        <v>317</v>
      </c>
      <c r="G2274" s="9" t="s">
        <v>155</v>
      </c>
      <c r="H2274" s="12" t="s">
        <v>2735</v>
      </c>
      <c r="I2274" s="12" t="s">
        <v>2735</v>
      </c>
      <c r="V2274" s="12" t="s">
        <v>243</v>
      </c>
      <c r="Y2274" s="12" t="str">
        <f t="shared" si="106"/>
        <v>Sp</v>
      </c>
      <c r="Z2274" s="9">
        <v>2008</v>
      </c>
      <c r="AA2274" s="15" t="s">
        <v>2154</v>
      </c>
      <c r="AB2274" s="11" t="str">
        <f t="shared" si="107"/>
        <v>At Risk</v>
      </c>
      <c r="AC2274" s="11" t="s">
        <v>725</v>
      </c>
      <c r="AD2274" s="13" t="s">
        <v>2373</v>
      </c>
      <c r="AE2274" s="11" t="s">
        <v>1336</v>
      </c>
    </row>
    <row r="2275" spans="1:31">
      <c r="A2275" s="9" t="s">
        <v>1435</v>
      </c>
      <c r="B2275" s="15" t="s">
        <v>2155</v>
      </c>
      <c r="C2275" s="9">
        <v>2012</v>
      </c>
      <c r="D2275" s="11" t="str">
        <f t="shared" si="105"/>
        <v>Not Threatened</v>
      </c>
      <c r="E2275" s="11" t="s">
        <v>1518</v>
      </c>
      <c r="F2275" s="11" t="s">
        <v>317</v>
      </c>
      <c r="G2275" s="9" t="s">
        <v>155</v>
      </c>
      <c r="H2275" s="12" t="s">
        <v>2735</v>
      </c>
      <c r="I2275" s="12" t="s">
        <v>2735</v>
      </c>
      <c r="Y2275" s="12" t="str">
        <f t="shared" si="106"/>
        <v/>
      </c>
      <c r="Z2275" s="9">
        <v>2008</v>
      </c>
      <c r="AA2275" s="15" t="s">
        <v>2155</v>
      </c>
      <c r="AB2275" s="11" t="str">
        <f t="shared" si="107"/>
        <v>Not Threatened</v>
      </c>
      <c r="AC2275" s="11" t="s">
        <v>1518</v>
      </c>
      <c r="AD2275" s="13" t="s">
        <v>2373</v>
      </c>
      <c r="AE2275" s="11" t="s">
        <v>1336</v>
      </c>
    </row>
    <row r="2276" spans="1:31">
      <c r="A2276" s="9" t="s">
        <v>1435</v>
      </c>
      <c r="B2276" s="15" t="s">
        <v>2156</v>
      </c>
      <c r="C2276" s="9">
        <v>2012</v>
      </c>
      <c r="D2276" s="11" t="str">
        <f t="shared" si="105"/>
        <v>Not Threatened</v>
      </c>
      <c r="E2276" s="11" t="s">
        <v>1518</v>
      </c>
      <c r="F2276" s="11" t="s">
        <v>317</v>
      </c>
      <c r="G2276" s="9" t="s">
        <v>155</v>
      </c>
      <c r="H2276" s="12" t="s">
        <v>2735</v>
      </c>
      <c r="I2276" s="12" t="s">
        <v>2735</v>
      </c>
      <c r="Y2276" s="12" t="str">
        <f t="shared" si="106"/>
        <v/>
      </c>
      <c r="Z2276" s="9">
        <v>2008</v>
      </c>
      <c r="AA2276" s="15" t="s">
        <v>2156</v>
      </c>
      <c r="AB2276" s="11" t="str">
        <f t="shared" si="107"/>
        <v>Not Threatened</v>
      </c>
      <c r="AC2276" s="11" t="s">
        <v>1518</v>
      </c>
      <c r="AD2276" s="13" t="s">
        <v>2373</v>
      </c>
      <c r="AE2276" s="11" t="s">
        <v>1336</v>
      </c>
    </row>
    <row r="2277" spans="1:31">
      <c r="A2277" s="9" t="s">
        <v>1435</v>
      </c>
      <c r="B2277" s="15" t="s">
        <v>2378</v>
      </c>
      <c r="C2277" s="9">
        <v>2012</v>
      </c>
      <c r="D2277" s="11" t="str">
        <f t="shared" si="105"/>
        <v>At Risk</v>
      </c>
      <c r="E2277" s="11" t="s">
        <v>725</v>
      </c>
      <c r="F2277" s="11" t="s">
        <v>317</v>
      </c>
      <c r="G2277" s="9" t="s">
        <v>155</v>
      </c>
      <c r="H2277" s="12" t="s">
        <v>2735</v>
      </c>
      <c r="I2277" s="12" t="s">
        <v>2735</v>
      </c>
      <c r="T2277" s="12" t="s">
        <v>802</v>
      </c>
      <c r="Y2277" s="12" t="str">
        <f t="shared" si="106"/>
        <v>RR</v>
      </c>
      <c r="Z2277" s="9">
        <v>2008</v>
      </c>
      <c r="AA2277" s="15" t="s">
        <v>2157</v>
      </c>
      <c r="AB2277" s="11" t="str">
        <f t="shared" si="107"/>
        <v>At Risk</v>
      </c>
      <c r="AC2277" s="11" t="s">
        <v>725</v>
      </c>
      <c r="AD2277" s="13" t="s">
        <v>2373</v>
      </c>
      <c r="AE2277" s="11" t="s">
        <v>1336</v>
      </c>
    </row>
    <row r="2278" spans="1:31">
      <c r="A2278" s="9" t="s">
        <v>1435</v>
      </c>
      <c r="B2278" s="15" t="s">
        <v>2158</v>
      </c>
      <c r="C2278" s="9">
        <v>2012</v>
      </c>
      <c r="D2278" s="11" t="str">
        <f t="shared" si="105"/>
        <v>Not Threatened</v>
      </c>
      <c r="E2278" s="11" t="s">
        <v>1518</v>
      </c>
      <c r="F2278" s="11" t="s">
        <v>317</v>
      </c>
      <c r="G2278" s="9" t="s">
        <v>155</v>
      </c>
      <c r="H2278" s="12" t="s">
        <v>2735</v>
      </c>
      <c r="I2278" s="12" t="s">
        <v>2735</v>
      </c>
      <c r="Y2278" s="12" t="str">
        <f t="shared" si="106"/>
        <v/>
      </c>
      <c r="Z2278" s="9">
        <v>2008</v>
      </c>
      <c r="AA2278" s="15" t="s">
        <v>2158</v>
      </c>
      <c r="AB2278" s="11" t="str">
        <f t="shared" si="107"/>
        <v>Not Threatened</v>
      </c>
      <c r="AC2278" s="11" t="s">
        <v>1518</v>
      </c>
      <c r="AD2278" s="13" t="s">
        <v>2373</v>
      </c>
      <c r="AE2278" s="11" t="s">
        <v>1336</v>
      </c>
    </row>
    <row r="2279" spans="1:31">
      <c r="A2279" s="9" t="s">
        <v>1435</v>
      </c>
      <c r="B2279" s="15" t="s">
        <v>2159</v>
      </c>
      <c r="C2279" s="9">
        <v>2012</v>
      </c>
      <c r="D2279" s="11" t="str">
        <f t="shared" si="105"/>
        <v>Not Threatened</v>
      </c>
      <c r="E2279" s="11" t="s">
        <v>1518</v>
      </c>
      <c r="F2279" s="11" t="s">
        <v>317</v>
      </c>
      <c r="G2279" s="9" t="s">
        <v>155</v>
      </c>
      <c r="H2279" s="12" t="s">
        <v>2735</v>
      </c>
      <c r="I2279" s="12" t="s">
        <v>2735</v>
      </c>
      <c r="Y2279" s="12" t="str">
        <f t="shared" si="106"/>
        <v/>
      </c>
      <c r="Z2279" s="9">
        <v>2008</v>
      </c>
      <c r="AA2279" s="15" t="s">
        <v>2159</v>
      </c>
      <c r="AB2279" s="11" t="str">
        <f t="shared" si="107"/>
        <v>Not Threatened</v>
      </c>
      <c r="AC2279" s="11" t="s">
        <v>1518</v>
      </c>
      <c r="AD2279" s="13" t="s">
        <v>2373</v>
      </c>
      <c r="AE2279" s="11" t="s">
        <v>1336</v>
      </c>
    </row>
    <row r="2280" spans="1:31">
      <c r="A2280" s="9" t="s">
        <v>1435</v>
      </c>
      <c r="B2280" s="15" t="s">
        <v>2160</v>
      </c>
      <c r="C2280" s="9">
        <v>2012</v>
      </c>
      <c r="D2280" s="11" t="str">
        <f t="shared" si="105"/>
        <v>At Risk</v>
      </c>
      <c r="E2280" s="11" t="s">
        <v>725</v>
      </c>
      <c r="F2280" s="11" t="s">
        <v>317</v>
      </c>
      <c r="G2280" s="9" t="s">
        <v>155</v>
      </c>
      <c r="H2280" s="12" t="s">
        <v>2735</v>
      </c>
      <c r="I2280" s="12" t="s">
        <v>2735</v>
      </c>
      <c r="T2280" s="12" t="s">
        <v>802</v>
      </c>
      <c r="Y2280" s="12" t="str">
        <f t="shared" si="106"/>
        <v>RR</v>
      </c>
      <c r="Z2280" s="9">
        <v>2008</v>
      </c>
      <c r="AA2280" s="15" t="s">
        <v>2160</v>
      </c>
      <c r="AB2280" s="11" t="str">
        <f t="shared" si="107"/>
        <v>At Risk</v>
      </c>
      <c r="AC2280" s="11" t="s">
        <v>725</v>
      </c>
      <c r="AD2280" s="13" t="s">
        <v>2373</v>
      </c>
      <c r="AE2280" s="11" t="s">
        <v>1336</v>
      </c>
    </row>
    <row r="2281" spans="1:31">
      <c r="A2281" s="9" t="s">
        <v>1435</v>
      </c>
      <c r="B2281" s="15" t="s">
        <v>1449</v>
      </c>
      <c r="C2281" s="9">
        <v>2012</v>
      </c>
      <c r="D2281" s="11" t="str">
        <f t="shared" si="105"/>
        <v>Not Threatened</v>
      </c>
      <c r="E2281" s="11" t="s">
        <v>1518</v>
      </c>
      <c r="F2281" s="11" t="s">
        <v>317</v>
      </c>
      <c r="G2281" s="9" t="s">
        <v>155</v>
      </c>
      <c r="H2281" s="12" t="s">
        <v>2735</v>
      </c>
      <c r="I2281" s="12" t="s">
        <v>2735</v>
      </c>
      <c r="Y2281" s="12" t="str">
        <f t="shared" si="106"/>
        <v/>
      </c>
      <c r="Z2281" s="9">
        <v>2008</v>
      </c>
      <c r="AA2281" s="15" t="s">
        <v>1449</v>
      </c>
      <c r="AB2281" s="11" t="str">
        <f t="shared" si="107"/>
        <v>Not Threatened</v>
      </c>
      <c r="AC2281" s="11" t="s">
        <v>1518</v>
      </c>
      <c r="AD2281" s="13" t="s">
        <v>2373</v>
      </c>
      <c r="AE2281" s="11" t="s">
        <v>1336</v>
      </c>
    </row>
    <row r="2282" spans="1:31">
      <c r="A2282" s="9" t="s">
        <v>1435</v>
      </c>
      <c r="B2282" s="15" t="s">
        <v>1450</v>
      </c>
      <c r="C2282" s="9">
        <v>2012</v>
      </c>
      <c r="D2282" s="11" t="str">
        <f t="shared" si="105"/>
        <v>Not Threatened</v>
      </c>
      <c r="E2282" s="11" t="s">
        <v>1518</v>
      </c>
      <c r="F2282" s="11" t="s">
        <v>317</v>
      </c>
      <c r="G2282" s="9" t="s">
        <v>155</v>
      </c>
      <c r="H2282" s="12" t="s">
        <v>2735</v>
      </c>
      <c r="I2282" s="12" t="s">
        <v>2735</v>
      </c>
      <c r="Y2282" s="12" t="str">
        <f t="shared" si="106"/>
        <v/>
      </c>
      <c r="Z2282" s="9">
        <v>2008</v>
      </c>
      <c r="AA2282" s="15" t="s">
        <v>1450</v>
      </c>
      <c r="AB2282" s="11" t="str">
        <f t="shared" si="107"/>
        <v>Not Threatened</v>
      </c>
      <c r="AC2282" s="11" t="s">
        <v>1518</v>
      </c>
      <c r="AD2282" s="13" t="s">
        <v>2373</v>
      </c>
      <c r="AE2282" s="11" t="s">
        <v>1336</v>
      </c>
    </row>
    <row r="2283" spans="1:31">
      <c r="A2283" s="9" t="s">
        <v>1435</v>
      </c>
      <c r="B2283" s="15" t="s">
        <v>142</v>
      </c>
      <c r="C2283" s="9">
        <v>2012</v>
      </c>
      <c r="D2283" s="11" t="str">
        <f t="shared" si="105"/>
        <v>Not Threatened</v>
      </c>
      <c r="E2283" s="11" t="s">
        <v>1518</v>
      </c>
      <c r="F2283" s="11" t="s">
        <v>317</v>
      </c>
      <c r="G2283" s="9" t="s">
        <v>155</v>
      </c>
      <c r="H2283" s="12" t="s">
        <v>2735</v>
      </c>
      <c r="I2283" s="12" t="s">
        <v>2735</v>
      </c>
      <c r="Y2283" s="12" t="str">
        <f t="shared" si="106"/>
        <v/>
      </c>
      <c r="Z2283" s="9">
        <v>2008</v>
      </c>
      <c r="AA2283" s="15" t="s">
        <v>1451</v>
      </c>
      <c r="AB2283" s="11" t="str">
        <f t="shared" si="107"/>
        <v>Not Threatened</v>
      </c>
      <c r="AC2283" s="11" t="s">
        <v>1518</v>
      </c>
      <c r="AD2283" s="13" t="s">
        <v>2373</v>
      </c>
      <c r="AE2283" s="11" t="s">
        <v>1336</v>
      </c>
    </row>
    <row r="2284" spans="1:31">
      <c r="A2284" s="9" t="s">
        <v>1435</v>
      </c>
      <c r="B2284" s="15" t="s">
        <v>346</v>
      </c>
      <c r="C2284" s="9">
        <v>2012</v>
      </c>
      <c r="D2284" s="11" t="str">
        <f t="shared" si="105"/>
        <v>At Risk</v>
      </c>
      <c r="E2284" s="11" t="s">
        <v>725</v>
      </c>
      <c r="F2284" s="11" t="s">
        <v>317</v>
      </c>
      <c r="G2284" s="9" t="s">
        <v>155</v>
      </c>
      <c r="H2284" s="12" t="s">
        <v>2735</v>
      </c>
      <c r="I2284" s="12" t="s">
        <v>2735</v>
      </c>
      <c r="T2284" s="12" t="s">
        <v>802</v>
      </c>
      <c r="Y2284" s="12" t="str">
        <f t="shared" si="106"/>
        <v>RR</v>
      </c>
      <c r="Z2284" s="9">
        <v>2008</v>
      </c>
      <c r="AA2284" s="15" t="s">
        <v>346</v>
      </c>
      <c r="AB2284" s="11" t="str">
        <f t="shared" si="107"/>
        <v>At Risk</v>
      </c>
      <c r="AC2284" s="11" t="s">
        <v>725</v>
      </c>
      <c r="AD2284" s="13" t="s">
        <v>2373</v>
      </c>
      <c r="AE2284" s="11" t="s">
        <v>1336</v>
      </c>
    </row>
    <row r="2285" spans="1:31">
      <c r="A2285" s="9" t="s">
        <v>1435</v>
      </c>
      <c r="B2285" s="15" t="s">
        <v>347</v>
      </c>
      <c r="C2285" s="9">
        <v>2012</v>
      </c>
      <c r="D2285" s="11" t="str">
        <f t="shared" si="105"/>
        <v>Not Threatened</v>
      </c>
      <c r="E2285" s="11" t="s">
        <v>1518</v>
      </c>
      <c r="F2285" s="11" t="s">
        <v>317</v>
      </c>
      <c r="G2285" s="9" t="s">
        <v>155</v>
      </c>
      <c r="H2285" s="12" t="s">
        <v>2735</v>
      </c>
      <c r="I2285" s="12" t="s">
        <v>2735</v>
      </c>
      <c r="Y2285" s="12" t="str">
        <f t="shared" si="106"/>
        <v/>
      </c>
      <c r="Z2285" s="9">
        <v>2008</v>
      </c>
      <c r="AA2285" s="15" t="s">
        <v>347</v>
      </c>
      <c r="AB2285" s="11" t="str">
        <f t="shared" si="107"/>
        <v>Not Threatened</v>
      </c>
      <c r="AC2285" s="11" t="s">
        <v>1518</v>
      </c>
      <c r="AD2285" s="13" t="s">
        <v>2373</v>
      </c>
      <c r="AE2285" s="11" t="s">
        <v>1336</v>
      </c>
    </row>
    <row r="2286" spans="1:31">
      <c r="A2286" s="9" t="s">
        <v>1435</v>
      </c>
      <c r="B2286" s="15" t="s">
        <v>2511</v>
      </c>
      <c r="C2286" s="9">
        <v>2012</v>
      </c>
      <c r="D2286" s="11" t="str">
        <f t="shared" si="105"/>
        <v>Not Threatened</v>
      </c>
      <c r="E2286" s="11" t="s">
        <v>1518</v>
      </c>
      <c r="F2286" s="11" t="s">
        <v>317</v>
      </c>
      <c r="G2286" s="9" t="s">
        <v>155</v>
      </c>
      <c r="H2286" s="12" t="s">
        <v>2735</v>
      </c>
      <c r="I2286" s="12" t="s">
        <v>2735</v>
      </c>
      <c r="Y2286" s="12" t="str">
        <f t="shared" si="106"/>
        <v/>
      </c>
      <c r="Z2286" s="9">
        <v>2008</v>
      </c>
      <c r="AA2286" s="15" t="s">
        <v>2511</v>
      </c>
      <c r="AB2286" s="11" t="str">
        <f t="shared" si="107"/>
        <v>Not Threatened</v>
      </c>
      <c r="AC2286" s="11" t="s">
        <v>1518</v>
      </c>
      <c r="AD2286" s="13" t="s">
        <v>2373</v>
      </c>
      <c r="AE2286" s="11" t="s">
        <v>1336</v>
      </c>
    </row>
    <row r="2287" spans="1:31">
      <c r="A2287" s="9" t="s">
        <v>1435</v>
      </c>
      <c r="B2287" s="15" t="s">
        <v>2850</v>
      </c>
      <c r="C2287" s="9">
        <v>2012</v>
      </c>
      <c r="D2287" s="11" t="str">
        <f t="shared" si="105"/>
        <v>Not Threatened</v>
      </c>
      <c r="E2287" s="11" t="s">
        <v>1518</v>
      </c>
      <c r="F2287" s="11" t="s">
        <v>317</v>
      </c>
      <c r="G2287" s="9" t="s">
        <v>155</v>
      </c>
      <c r="H2287" s="12" t="s">
        <v>2735</v>
      </c>
      <c r="I2287" s="12" t="s">
        <v>2735</v>
      </c>
      <c r="Y2287" s="12" t="str">
        <f t="shared" si="106"/>
        <v/>
      </c>
      <c r="Z2287" s="9">
        <v>2008</v>
      </c>
      <c r="AA2287" s="15" t="s">
        <v>2850</v>
      </c>
      <c r="AB2287" s="11" t="str">
        <f t="shared" si="107"/>
        <v>Not Threatened</v>
      </c>
      <c r="AC2287" s="11" t="s">
        <v>1518</v>
      </c>
      <c r="AD2287" s="13" t="s">
        <v>2373</v>
      </c>
      <c r="AE2287" s="11" t="s">
        <v>1336</v>
      </c>
    </row>
    <row r="2288" spans="1:31">
      <c r="A2288" s="9" t="s">
        <v>1435</v>
      </c>
      <c r="B2288" s="15" t="s">
        <v>2851</v>
      </c>
      <c r="C2288" s="9">
        <v>2012</v>
      </c>
      <c r="D2288" s="11" t="str">
        <f t="shared" si="105"/>
        <v>At Risk</v>
      </c>
      <c r="E2288" s="11" t="s">
        <v>244</v>
      </c>
      <c r="F2288" s="11" t="s">
        <v>803</v>
      </c>
      <c r="G2288" s="9" t="s">
        <v>153</v>
      </c>
      <c r="H2288" s="12" t="s">
        <v>2735</v>
      </c>
      <c r="I2288" s="12" t="s">
        <v>2735</v>
      </c>
      <c r="L2288" s="12" t="s">
        <v>1784</v>
      </c>
      <c r="T2288" s="12" t="s">
        <v>802</v>
      </c>
      <c r="V2288" s="12" t="s">
        <v>243</v>
      </c>
      <c r="Y2288" s="12" t="str">
        <f t="shared" si="106"/>
        <v>DP, RR, Sp</v>
      </c>
      <c r="Z2288" s="9">
        <v>2008</v>
      </c>
      <c r="AA2288" s="15" t="s">
        <v>2851</v>
      </c>
      <c r="AB2288" s="11" t="str">
        <f t="shared" si="107"/>
        <v>At Risk</v>
      </c>
      <c r="AC2288" s="11" t="s">
        <v>244</v>
      </c>
      <c r="AD2288" s="13" t="s">
        <v>2373</v>
      </c>
      <c r="AE2288" s="11" t="s">
        <v>1336</v>
      </c>
    </row>
    <row r="2289" spans="1:31">
      <c r="A2289" s="9" t="s">
        <v>1435</v>
      </c>
      <c r="B2289" s="15" t="s">
        <v>2852</v>
      </c>
      <c r="C2289" s="9">
        <v>2012</v>
      </c>
      <c r="D2289" s="11" t="str">
        <f t="shared" si="105"/>
        <v>Not Threatened</v>
      </c>
      <c r="E2289" s="11" t="s">
        <v>1518</v>
      </c>
      <c r="F2289" s="11" t="s">
        <v>317</v>
      </c>
      <c r="G2289" s="9" t="s">
        <v>155</v>
      </c>
      <c r="H2289" s="12" t="s">
        <v>2735</v>
      </c>
      <c r="I2289" s="12" t="s">
        <v>2735</v>
      </c>
      <c r="Y2289" s="12" t="str">
        <f t="shared" si="106"/>
        <v/>
      </c>
      <c r="Z2289" s="9">
        <v>2008</v>
      </c>
      <c r="AA2289" s="15" t="s">
        <v>2852</v>
      </c>
      <c r="AB2289" s="11" t="str">
        <f t="shared" si="107"/>
        <v>Not Threatened</v>
      </c>
      <c r="AC2289" s="11" t="s">
        <v>1518</v>
      </c>
      <c r="AD2289" s="13" t="s">
        <v>2373</v>
      </c>
      <c r="AE2289" s="11" t="s">
        <v>1336</v>
      </c>
    </row>
    <row r="2290" spans="1:31">
      <c r="A2290" s="9" t="s">
        <v>1435</v>
      </c>
      <c r="B2290" s="15" t="s">
        <v>842</v>
      </c>
      <c r="C2290" s="9">
        <v>2012</v>
      </c>
      <c r="D2290" s="11" t="str">
        <f t="shared" si="105"/>
        <v>At Risk</v>
      </c>
      <c r="E2290" s="11" t="s">
        <v>725</v>
      </c>
      <c r="F2290" s="11" t="s">
        <v>317</v>
      </c>
      <c r="G2290" s="9" t="s">
        <v>155</v>
      </c>
      <c r="H2290" s="12" t="s">
        <v>2735</v>
      </c>
      <c r="I2290" s="12" t="s">
        <v>2735</v>
      </c>
      <c r="T2290" s="12" t="s">
        <v>802</v>
      </c>
      <c r="V2290" s="12" t="s">
        <v>243</v>
      </c>
      <c r="Y2290" s="12" t="str">
        <f t="shared" si="106"/>
        <v>RR, Sp</v>
      </c>
      <c r="Z2290" s="9">
        <v>2008</v>
      </c>
      <c r="AA2290" s="15" t="s">
        <v>842</v>
      </c>
      <c r="AB2290" s="11" t="str">
        <f t="shared" si="107"/>
        <v>At Risk</v>
      </c>
      <c r="AC2290" s="11" t="s">
        <v>725</v>
      </c>
      <c r="AD2290" s="13" t="s">
        <v>2373</v>
      </c>
      <c r="AE2290" s="11" t="s">
        <v>1336</v>
      </c>
    </row>
    <row r="2291" spans="1:31">
      <c r="A2291" s="9" t="s">
        <v>1435</v>
      </c>
      <c r="B2291" s="15" t="s">
        <v>2256</v>
      </c>
      <c r="C2291" s="9">
        <v>2012</v>
      </c>
      <c r="D2291" s="11" t="str">
        <f t="shared" si="105"/>
        <v>At Risk</v>
      </c>
      <c r="E2291" s="11" t="s">
        <v>725</v>
      </c>
      <c r="F2291" s="11" t="s">
        <v>317</v>
      </c>
      <c r="G2291" s="9" t="s">
        <v>155</v>
      </c>
      <c r="H2291" s="12" t="s">
        <v>2735</v>
      </c>
      <c r="I2291" s="12" t="s">
        <v>2735</v>
      </c>
      <c r="T2291" s="12" t="s">
        <v>802</v>
      </c>
      <c r="Y2291" s="12" t="str">
        <f t="shared" si="106"/>
        <v>RR</v>
      </c>
      <c r="Z2291" s="9">
        <v>2008</v>
      </c>
      <c r="AA2291" s="15" t="s">
        <v>2256</v>
      </c>
      <c r="AB2291" s="11" t="str">
        <f t="shared" si="107"/>
        <v>At Risk</v>
      </c>
      <c r="AC2291" s="11" t="s">
        <v>725</v>
      </c>
      <c r="AD2291" s="13" t="s">
        <v>2373</v>
      </c>
      <c r="AE2291" s="11" t="s">
        <v>1336</v>
      </c>
    </row>
    <row r="2292" spans="1:31">
      <c r="A2292" s="9" t="s">
        <v>1435</v>
      </c>
      <c r="B2292" s="15" t="s">
        <v>2257</v>
      </c>
      <c r="C2292" s="9">
        <v>2012</v>
      </c>
      <c r="D2292" s="11" t="str">
        <f t="shared" si="105"/>
        <v>Not Threatened</v>
      </c>
      <c r="E2292" s="11" t="s">
        <v>1518</v>
      </c>
      <c r="F2292" s="11" t="s">
        <v>317</v>
      </c>
      <c r="G2292" s="9" t="s">
        <v>155</v>
      </c>
      <c r="H2292" s="12" t="s">
        <v>2735</v>
      </c>
      <c r="I2292" s="12" t="s">
        <v>2735</v>
      </c>
      <c r="Y2292" s="12" t="str">
        <f t="shared" si="106"/>
        <v/>
      </c>
      <c r="Z2292" s="9">
        <v>2008</v>
      </c>
      <c r="AA2292" s="15" t="s">
        <v>2257</v>
      </c>
      <c r="AB2292" s="11" t="str">
        <f t="shared" si="107"/>
        <v>Not Threatened</v>
      </c>
      <c r="AC2292" s="11" t="s">
        <v>1518</v>
      </c>
      <c r="AD2292" s="13" t="s">
        <v>2373</v>
      </c>
      <c r="AE2292" s="11" t="s">
        <v>1336</v>
      </c>
    </row>
    <row r="2293" spans="1:31">
      <c r="A2293" s="9" t="s">
        <v>1435</v>
      </c>
      <c r="B2293" s="15" t="s">
        <v>2258</v>
      </c>
      <c r="C2293" s="9">
        <v>2012</v>
      </c>
      <c r="D2293" s="11" t="str">
        <f t="shared" si="105"/>
        <v>Not Threatened</v>
      </c>
      <c r="E2293" s="11" t="s">
        <v>1518</v>
      </c>
      <c r="F2293" s="11" t="s">
        <v>317</v>
      </c>
      <c r="G2293" s="9" t="s">
        <v>155</v>
      </c>
      <c r="H2293" s="12" t="s">
        <v>2735</v>
      </c>
      <c r="I2293" s="12" t="s">
        <v>2735</v>
      </c>
      <c r="Y2293" s="12" t="str">
        <f t="shared" si="106"/>
        <v/>
      </c>
      <c r="Z2293" s="9">
        <v>2008</v>
      </c>
      <c r="AA2293" s="15" t="s">
        <v>2258</v>
      </c>
      <c r="AB2293" s="11" t="str">
        <f t="shared" si="107"/>
        <v>Not Threatened</v>
      </c>
      <c r="AC2293" s="11" t="s">
        <v>1518</v>
      </c>
      <c r="AD2293" s="13" t="s">
        <v>2373</v>
      </c>
      <c r="AE2293" s="11" t="s">
        <v>1336</v>
      </c>
    </row>
    <row r="2294" spans="1:31">
      <c r="A2294" s="9" t="s">
        <v>1435</v>
      </c>
      <c r="B2294" s="15" t="s">
        <v>953</v>
      </c>
      <c r="C2294" s="9">
        <v>2012</v>
      </c>
      <c r="D2294" s="11" t="str">
        <f t="shared" si="105"/>
        <v>Not Threatened</v>
      </c>
      <c r="E2294" s="11" t="s">
        <v>1518</v>
      </c>
      <c r="F2294" s="11" t="s">
        <v>317</v>
      </c>
      <c r="G2294" s="9" t="s">
        <v>155</v>
      </c>
      <c r="H2294" s="12" t="s">
        <v>2735</v>
      </c>
      <c r="I2294" s="12" t="s">
        <v>2735</v>
      </c>
      <c r="Y2294" s="12" t="str">
        <f t="shared" si="106"/>
        <v/>
      </c>
      <c r="Z2294" s="9">
        <v>2008</v>
      </c>
      <c r="AA2294" s="15" t="s">
        <v>953</v>
      </c>
      <c r="AB2294" s="11" t="str">
        <f t="shared" si="107"/>
        <v>Not Threatened</v>
      </c>
      <c r="AC2294" s="11" t="s">
        <v>1518</v>
      </c>
      <c r="AD2294" s="13" t="s">
        <v>2373</v>
      </c>
      <c r="AE2294" s="11" t="s">
        <v>1336</v>
      </c>
    </row>
    <row r="2295" spans="1:31">
      <c r="A2295" s="9" t="s">
        <v>1435</v>
      </c>
      <c r="B2295" s="15" t="s">
        <v>2605</v>
      </c>
      <c r="C2295" s="9">
        <v>2012</v>
      </c>
      <c r="D2295" s="11" t="str">
        <f t="shared" si="105"/>
        <v>Not Threatened</v>
      </c>
      <c r="E2295" s="11" t="s">
        <v>1518</v>
      </c>
      <c r="F2295" s="11" t="s">
        <v>317</v>
      </c>
      <c r="G2295" s="9" t="s">
        <v>155</v>
      </c>
      <c r="H2295" s="12" t="s">
        <v>2735</v>
      </c>
      <c r="I2295" s="12" t="s">
        <v>2735</v>
      </c>
      <c r="Y2295" s="12" t="str">
        <f t="shared" si="106"/>
        <v/>
      </c>
      <c r="Z2295" s="9">
        <v>2008</v>
      </c>
      <c r="AA2295" s="15" t="s">
        <v>2605</v>
      </c>
      <c r="AB2295" s="11" t="str">
        <f t="shared" si="107"/>
        <v>Not Threatened</v>
      </c>
      <c r="AC2295" s="11" t="s">
        <v>1518</v>
      </c>
      <c r="AD2295" s="13" t="s">
        <v>2373</v>
      </c>
      <c r="AE2295" s="11" t="s">
        <v>1336</v>
      </c>
    </row>
    <row r="2296" spans="1:31">
      <c r="A2296" s="9" t="s">
        <v>1435</v>
      </c>
      <c r="B2296" s="15" t="s">
        <v>3074</v>
      </c>
      <c r="C2296" s="9">
        <v>2012</v>
      </c>
      <c r="D2296" s="11" t="str">
        <f t="shared" si="105"/>
        <v>Not Threatened</v>
      </c>
      <c r="E2296" s="11" t="s">
        <v>1518</v>
      </c>
      <c r="F2296" s="11" t="s">
        <v>317</v>
      </c>
      <c r="G2296" s="9" t="s">
        <v>155</v>
      </c>
      <c r="H2296" s="12" t="s">
        <v>2735</v>
      </c>
      <c r="I2296" s="12" t="s">
        <v>2735</v>
      </c>
      <c r="Y2296" s="12" t="str">
        <f t="shared" si="106"/>
        <v/>
      </c>
      <c r="Z2296" s="9">
        <v>2008</v>
      </c>
      <c r="AA2296" s="15" t="s">
        <v>3074</v>
      </c>
      <c r="AB2296" s="11" t="str">
        <f t="shared" si="107"/>
        <v>Not Threatened</v>
      </c>
      <c r="AC2296" s="11" t="s">
        <v>1518</v>
      </c>
      <c r="AD2296" s="13" t="s">
        <v>2373</v>
      </c>
      <c r="AE2296" s="11" t="s">
        <v>1884</v>
      </c>
    </row>
    <row r="2297" spans="1:31">
      <c r="A2297" s="9" t="s">
        <v>1435</v>
      </c>
      <c r="B2297" s="15" t="s">
        <v>3075</v>
      </c>
      <c r="C2297" s="9">
        <v>2012</v>
      </c>
      <c r="D2297" s="11" t="str">
        <f t="shared" si="105"/>
        <v>Not Threatened</v>
      </c>
      <c r="E2297" s="11" t="s">
        <v>1518</v>
      </c>
      <c r="F2297" s="11" t="s">
        <v>317</v>
      </c>
      <c r="G2297" s="9" t="s">
        <v>155</v>
      </c>
      <c r="H2297" s="12" t="s">
        <v>2735</v>
      </c>
      <c r="I2297" s="12" t="s">
        <v>2735</v>
      </c>
      <c r="Y2297" s="12" t="str">
        <f t="shared" si="106"/>
        <v/>
      </c>
      <c r="Z2297" s="9">
        <v>2008</v>
      </c>
      <c r="AA2297" s="15" t="s">
        <v>3075</v>
      </c>
      <c r="AB2297" s="11" t="str">
        <f t="shared" si="107"/>
        <v>Not Threatened</v>
      </c>
      <c r="AC2297" s="11" t="s">
        <v>1518</v>
      </c>
      <c r="AD2297" s="13" t="s">
        <v>2373</v>
      </c>
      <c r="AE2297" s="11" t="s">
        <v>1884</v>
      </c>
    </row>
    <row r="2298" spans="1:31">
      <c r="A2298" s="9" t="s">
        <v>1435</v>
      </c>
      <c r="B2298" s="15" t="s">
        <v>3076</v>
      </c>
      <c r="C2298" s="9">
        <v>2012</v>
      </c>
      <c r="D2298" s="11" t="str">
        <f t="shared" si="105"/>
        <v>Not Threatened</v>
      </c>
      <c r="E2298" s="11" t="s">
        <v>1518</v>
      </c>
      <c r="F2298" s="11" t="s">
        <v>317</v>
      </c>
      <c r="G2298" s="9" t="s">
        <v>155</v>
      </c>
      <c r="H2298" s="12" t="s">
        <v>2735</v>
      </c>
      <c r="I2298" s="12" t="s">
        <v>2735</v>
      </c>
      <c r="Y2298" s="12" t="str">
        <f t="shared" si="106"/>
        <v/>
      </c>
      <c r="Z2298" s="9">
        <v>2008</v>
      </c>
      <c r="AA2298" s="15" t="s">
        <v>3076</v>
      </c>
      <c r="AB2298" s="11" t="str">
        <f t="shared" si="107"/>
        <v>Not Threatened</v>
      </c>
      <c r="AC2298" s="11" t="s">
        <v>1518</v>
      </c>
      <c r="AD2298" s="13" t="s">
        <v>2373</v>
      </c>
      <c r="AE2298" s="11" t="s">
        <v>1884</v>
      </c>
    </row>
    <row r="2299" spans="1:31">
      <c r="A2299" s="9" t="s">
        <v>1435</v>
      </c>
      <c r="B2299" s="15" t="s">
        <v>115</v>
      </c>
      <c r="C2299" s="9">
        <v>2012</v>
      </c>
      <c r="D2299" s="11" t="str">
        <f t="shared" si="105"/>
        <v>Not Threatened</v>
      </c>
      <c r="E2299" s="11" t="s">
        <v>1518</v>
      </c>
      <c r="F2299" s="11" t="s">
        <v>317</v>
      </c>
      <c r="G2299" s="9" t="s">
        <v>155</v>
      </c>
      <c r="H2299" s="12" t="s">
        <v>2735</v>
      </c>
      <c r="I2299" s="12" t="s">
        <v>2735</v>
      </c>
      <c r="Y2299" s="12" t="str">
        <f t="shared" si="106"/>
        <v/>
      </c>
      <c r="Z2299" s="9">
        <v>2008</v>
      </c>
      <c r="AA2299" s="15" t="s">
        <v>115</v>
      </c>
      <c r="AB2299" s="11" t="str">
        <f t="shared" si="107"/>
        <v>Not Threatened</v>
      </c>
      <c r="AC2299" s="11" t="s">
        <v>1518</v>
      </c>
      <c r="AD2299" s="13" t="s">
        <v>2373</v>
      </c>
      <c r="AE2299" s="11" t="s">
        <v>375</v>
      </c>
    </row>
    <row r="2300" spans="1:31">
      <c r="A2300" s="9" t="s">
        <v>1435</v>
      </c>
      <c r="B2300" s="15" t="s">
        <v>2535</v>
      </c>
      <c r="C2300" s="9">
        <v>2012</v>
      </c>
      <c r="D2300" s="11" t="str">
        <f t="shared" si="105"/>
        <v>At Risk</v>
      </c>
      <c r="E2300" s="11" t="s">
        <v>725</v>
      </c>
      <c r="F2300" s="11" t="s">
        <v>317</v>
      </c>
      <c r="G2300" s="9" t="s">
        <v>155</v>
      </c>
      <c r="H2300" s="12" t="s">
        <v>2735</v>
      </c>
      <c r="I2300" s="12" t="s">
        <v>2735</v>
      </c>
      <c r="T2300" s="12" t="s">
        <v>802</v>
      </c>
      <c r="U2300" s="12" t="s">
        <v>319</v>
      </c>
      <c r="Y2300" s="12" t="str">
        <f t="shared" si="106"/>
        <v>RR, SO</v>
      </c>
      <c r="Z2300" s="9">
        <v>2008</v>
      </c>
      <c r="AA2300" s="15" t="s">
        <v>2535</v>
      </c>
      <c r="AB2300" s="11" t="str">
        <f t="shared" si="107"/>
        <v>At Risk</v>
      </c>
      <c r="AC2300" s="11" t="s">
        <v>725</v>
      </c>
      <c r="AD2300" s="13" t="s">
        <v>2373</v>
      </c>
      <c r="AE2300" s="11" t="s">
        <v>2986</v>
      </c>
    </row>
    <row r="2301" spans="1:31">
      <c r="A2301" s="9" t="s">
        <v>1435</v>
      </c>
      <c r="B2301" s="15" t="s">
        <v>2536</v>
      </c>
      <c r="C2301" s="9">
        <v>2012</v>
      </c>
      <c r="D2301" s="11" t="str">
        <f t="shared" si="105"/>
        <v>Not Threatened</v>
      </c>
      <c r="E2301" s="11" t="s">
        <v>1518</v>
      </c>
      <c r="F2301" s="11" t="s">
        <v>317</v>
      </c>
      <c r="G2301" s="9" t="s">
        <v>155</v>
      </c>
      <c r="H2301" s="12" t="s">
        <v>2735</v>
      </c>
      <c r="I2301" s="12" t="s">
        <v>2735</v>
      </c>
      <c r="Y2301" s="12" t="str">
        <f t="shared" si="106"/>
        <v/>
      </c>
      <c r="Z2301" s="9">
        <v>2008</v>
      </c>
      <c r="AA2301" s="15" t="s">
        <v>2536</v>
      </c>
      <c r="AB2301" s="11" t="str">
        <f t="shared" si="107"/>
        <v>Not Threatened</v>
      </c>
      <c r="AC2301" s="11" t="s">
        <v>1518</v>
      </c>
      <c r="AD2301" s="13" t="s">
        <v>2373</v>
      </c>
      <c r="AE2301" s="11" t="s">
        <v>2986</v>
      </c>
    </row>
    <row r="2302" spans="1:31">
      <c r="A2302" s="9" t="s">
        <v>1435</v>
      </c>
      <c r="B2302" s="15" t="s">
        <v>2190</v>
      </c>
      <c r="C2302" s="9">
        <v>2012</v>
      </c>
      <c r="D2302" s="11" t="str">
        <f t="shared" si="105"/>
        <v>Not Threatened</v>
      </c>
      <c r="E2302" s="11" t="s">
        <v>1518</v>
      </c>
      <c r="F2302" s="11" t="s">
        <v>317</v>
      </c>
      <c r="G2302" s="9" t="s">
        <v>155</v>
      </c>
      <c r="H2302" s="12" t="s">
        <v>2735</v>
      </c>
      <c r="I2302" s="12" t="s">
        <v>2735</v>
      </c>
      <c r="Y2302" s="12" t="str">
        <f t="shared" si="106"/>
        <v/>
      </c>
      <c r="Z2302" s="9">
        <v>2008</v>
      </c>
      <c r="AA2302" s="15" t="s">
        <v>2190</v>
      </c>
      <c r="AB2302" s="11" t="str">
        <f t="shared" si="107"/>
        <v>Not Threatened</v>
      </c>
      <c r="AC2302" s="11" t="s">
        <v>1518</v>
      </c>
      <c r="AD2302" s="13" t="s">
        <v>2373</v>
      </c>
      <c r="AE2302" s="11" t="s">
        <v>2451</v>
      </c>
    </row>
    <row r="2303" spans="1:31">
      <c r="A2303" s="9" t="s">
        <v>1435</v>
      </c>
      <c r="B2303" s="15" t="s">
        <v>1599</v>
      </c>
      <c r="C2303" s="9">
        <v>2012</v>
      </c>
      <c r="D2303" s="11" t="str">
        <f t="shared" si="105"/>
        <v>Threatened</v>
      </c>
      <c r="E2303" s="11" t="s">
        <v>508</v>
      </c>
      <c r="F2303" s="11" t="s">
        <v>767</v>
      </c>
      <c r="G2303" s="9" t="s">
        <v>148</v>
      </c>
      <c r="H2303" s="12" t="s">
        <v>2735</v>
      </c>
      <c r="I2303" s="12" t="s">
        <v>2735</v>
      </c>
      <c r="M2303" s="12" t="s">
        <v>507</v>
      </c>
      <c r="Y2303" s="12" t="str">
        <f t="shared" si="106"/>
        <v>EF</v>
      </c>
      <c r="Z2303" s="9">
        <v>2008</v>
      </c>
      <c r="AA2303" s="15" t="s">
        <v>1599</v>
      </c>
      <c r="AB2303" s="11" t="str">
        <f t="shared" si="107"/>
        <v>Threatened</v>
      </c>
      <c r="AC2303" s="11" t="s">
        <v>508</v>
      </c>
      <c r="AD2303" s="13" t="s">
        <v>2373</v>
      </c>
      <c r="AE2303" s="11" t="s">
        <v>2824</v>
      </c>
    </row>
    <row r="2304" spans="1:31">
      <c r="A2304" s="9" t="s">
        <v>1435</v>
      </c>
      <c r="B2304" s="15" t="s">
        <v>1600</v>
      </c>
      <c r="C2304" s="9">
        <v>2012</v>
      </c>
      <c r="D2304" s="11" t="str">
        <f t="shared" si="105"/>
        <v>Non-resident Native</v>
      </c>
      <c r="E2304" s="11" t="s">
        <v>318</v>
      </c>
      <c r="F2304" s="11" t="s">
        <v>317</v>
      </c>
      <c r="G2304" s="9" t="s">
        <v>317</v>
      </c>
      <c r="H2304" s="12" t="s">
        <v>959</v>
      </c>
      <c r="I2304" s="12" t="s">
        <v>959</v>
      </c>
      <c r="Q2304" s="12" t="s">
        <v>843</v>
      </c>
      <c r="U2304" s="12" t="s">
        <v>319</v>
      </c>
      <c r="Y2304" s="12" t="str">
        <f t="shared" si="106"/>
        <v>OL, SO</v>
      </c>
      <c r="Z2304" s="9">
        <v>2008</v>
      </c>
      <c r="AA2304" s="13" t="s">
        <v>1598</v>
      </c>
      <c r="AB2304" s="11" t="str">
        <f t="shared" si="107"/>
        <v>—</v>
      </c>
      <c r="AC2304" s="11" t="s">
        <v>1598</v>
      </c>
      <c r="AD2304" s="13" t="s">
        <v>2373</v>
      </c>
      <c r="AE2304" s="11" t="s">
        <v>2824</v>
      </c>
    </row>
    <row r="2305" spans="1:31">
      <c r="A2305" s="9" t="s">
        <v>1435</v>
      </c>
      <c r="B2305" s="15" t="s">
        <v>1601</v>
      </c>
      <c r="C2305" s="9">
        <v>2012</v>
      </c>
      <c r="D2305" s="11" t="str">
        <f t="shared" si="105"/>
        <v>Not Threatened</v>
      </c>
      <c r="E2305" s="11" t="s">
        <v>1518</v>
      </c>
      <c r="F2305" s="11" t="s">
        <v>317</v>
      </c>
      <c r="G2305" s="9" t="s">
        <v>155</v>
      </c>
      <c r="H2305" s="12" t="s">
        <v>2735</v>
      </c>
      <c r="I2305" s="12" t="s">
        <v>2735</v>
      </c>
      <c r="Y2305" s="12" t="str">
        <f t="shared" si="106"/>
        <v/>
      </c>
      <c r="Z2305" s="9">
        <v>2008</v>
      </c>
      <c r="AA2305" s="15" t="s">
        <v>1601</v>
      </c>
      <c r="AB2305" s="11" t="str">
        <f t="shared" si="107"/>
        <v>Not Threatened</v>
      </c>
      <c r="AC2305" s="11" t="s">
        <v>1518</v>
      </c>
      <c r="AD2305" s="13" t="s">
        <v>2373</v>
      </c>
      <c r="AE2305" s="11" t="s">
        <v>2824</v>
      </c>
    </row>
    <row r="2306" spans="1:31">
      <c r="A2306" s="9" t="s">
        <v>1435</v>
      </c>
      <c r="B2306" s="15" t="s">
        <v>1356</v>
      </c>
      <c r="C2306" s="9">
        <v>2012</v>
      </c>
      <c r="D2306" s="11" t="str">
        <f t="shared" ref="D2306:D2369" si="108">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306" s="11" t="s">
        <v>1518</v>
      </c>
      <c r="F2306" s="11" t="s">
        <v>317</v>
      </c>
      <c r="G2306" s="9" t="s">
        <v>155</v>
      </c>
      <c r="H2306" s="12" t="s">
        <v>2735</v>
      </c>
      <c r="I2306" s="12" t="s">
        <v>2735</v>
      </c>
      <c r="Y2306" s="12" t="str">
        <f t="shared" si="106"/>
        <v/>
      </c>
      <c r="Z2306" s="9">
        <v>2008</v>
      </c>
      <c r="AA2306" s="15" t="s">
        <v>1356</v>
      </c>
      <c r="AB2306" s="11" t="str">
        <f t="shared" si="107"/>
        <v>Not Threatened</v>
      </c>
      <c r="AC2306" s="11" t="s">
        <v>1518</v>
      </c>
      <c r="AD2306" s="13" t="s">
        <v>2373</v>
      </c>
      <c r="AE2306" s="11" t="s">
        <v>486</v>
      </c>
    </row>
    <row r="2307" spans="1:31">
      <c r="A2307" s="9" t="s">
        <v>1435</v>
      </c>
      <c r="B2307" s="14" t="s">
        <v>1459</v>
      </c>
      <c r="C2307" s="9">
        <v>2012</v>
      </c>
      <c r="D2307" s="11" t="str">
        <f t="shared" si="108"/>
        <v>At Risk</v>
      </c>
      <c r="E2307" s="11" t="s">
        <v>725</v>
      </c>
      <c r="F2307" s="11" t="s">
        <v>317</v>
      </c>
      <c r="G2307" s="9" t="s">
        <v>155</v>
      </c>
      <c r="H2307" s="12" t="s">
        <v>2735</v>
      </c>
      <c r="I2307" s="12" t="s">
        <v>2735</v>
      </c>
      <c r="T2307" s="12" t="s">
        <v>802</v>
      </c>
      <c r="Y2307" s="12" t="str">
        <f t="shared" ref="Y2307:Y2370" si="109">SUBSTITUTE(TRIM(J2307&amp;" "&amp;K2307&amp;" "&amp;L2307&amp;" "&amp;M2307&amp;" "&amp;N2307&amp;" "&amp;O2307&amp;" "&amp;P2307&amp;" "&amp;Q2307&amp;" "&amp;R2307&amp;" "&amp;S2307&amp;" "&amp;T2307&amp;" "&amp;U2307&amp;" "&amp;V2307&amp;" "&amp;W2307&amp;" "&amp;X2307)," ",", ")</f>
        <v>RR</v>
      </c>
      <c r="Z2307" s="9">
        <v>2008</v>
      </c>
      <c r="AA2307" s="14" t="s">
        <v>1459</v>
      </c>
      <c r="AB2307" s="11" t="str">
        <f t="shared" si="107"/>
        <v>At Risk</v>
      </c>
      <c r="AC2307" s="11" t="s">
        <v>725</v>
      </c>
      <c r="AD2307" s="9" t="s">
        <v>1546</v>
      </c>
      <c r="AE2307" s="9" t="s">
        <v>800</v>
      </c>
    </row>
    <row r="2308" spans="1:31">
      <c r="A2308" s="9" t="s">
        <v>1435</v>
      </c>
      <c r="B2308" s="15" t="s">
        <v>2773</v>
      </c>
      <c r="C2308" s="9">
        <v>2012</v>
      </c>
      <c r="D2308" s="11" t="str">
        <f t="shared" si="108"/>
        <v>Not Threatened</v>
      </c>
      <c r="E2308" s="11" t="s">
        <v>1518</v>
      </c>
      <c r="F2308" s="11" t="s">
        <v>317</v>
      </c>
      <c r="G2308" s="9" t="s">
        <v>155</v>
      </c>
      <c r="H2308" s="12" t="s">
        <v>2735</v>
      </c>
      <c r="I2308" s="12" t="s">
        <v>2735</v>
      </c>
      <c r="Y2308" s="12" t="str">
        <f t="shared" si="109"/>
        <v/>
      </c>
      <c r="Z2308" s="9">
        <v>2008</v>
      </c>
      <c r="AA2308" s="15" t="s">
        <v>2773</v>
      </c>
      <c r="AB2308" s="11" t="str">
        <f t="shared" si="107"/>
        <v>Not Threatened</v>
      </c>
      <c r="AC2308" s="11" t="s">
        <v>1518</v>
      </c>
      <c r="AD2308" s="13" t="s">
        <v>2373</v>
      </c>
      <c r="AE2308" s="11" t="s">
        <v>800</v>
      </c>
    </row>
    <row r="2309" spans="1:31">
      <c r="A2309" s="9" t="s">
        <v>1435</v>
      </c>
      <c r="B2309" s="15" t="s">
        <v>2820</v>
      </c>
      <c r="C2309" s="9">
        <v>2012</v>
      </c>
      <c r="D2309" s="11" t="str">
        <f t="shared" si="108"/>
        <v>Not Threatened</v>
      </c>
      <c r="E2309" s="11" t="s">
        <v>1518</v>
      </c>
      <c r="F2309" s="11" t="s">
        <v>317</v>
      </c>
      <c r="G2309" s="9" t="s">
        <v>155</v>
      </c>
      <c r="H2309" s="12" t="s">
        <v>2735</v>
      </c>
      <c r="I2309" s="12" t="s">
        <v>2735</v>
      </c>
      <c r="Y2309" s="12" t="str">
        <f t="shared" si="109"/>
        <v/>
      </c>
      <c r="Z2309" s="9">
        <v>2008</v>
      </c>
      <c r="AA2309" s="15" t="s">
        <v>2820</v>
      </c>
      <c r="AB2309" s="11" t="str">
        <f t="shared" ref="AB2309:AB2372" si="11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309" s="11" t="s">
        <v>1518</v>
      </c>
      <c r="AD2309" s="13" t="s">
        <v>2373</v>
      </c>
      <c r="AE2309" s="11" t="s">
        <v>800</v>
      </c>
    </row>
    <row r="2310" spans="1:31">
      <c r="A2310" s="9" t="s">
        <v>1435</v>
      </c>
      <c r="B2310" s="15" t="s">
        <v>2821</v>
      </c>
      <c r="C2310" s="9">
        <v>2012</v>
      </c>
      <c r="D2310" s="11" t="str">
        <f t="shared" si="108"/>
        <v>Not Threatened</v>
      </c>
      <c r="E2310" s="11" t="s">
        <v>1518</v>
      </c>
      <c r="F2310" s="11" t="s">
        <v>317</v>
      </c>
      <c r="G2310" s="9" t="s">
        <v>155</v>
      </c>
      <c r="H2310" s="12" t="s">
        <v>2735</v>
      </c>
      <c r="I2310" s="12" t="s">
        <v>2735</v>
      </c>
      <c r="Y2310" s="12" t="str">
        <f t="shared" si="109"/>
        <v/>
      </c>
      <c r="Z2310" s="9">
        <v>2008</v>
      </c>
      <c r="AA2310" s="15" t="s">
        <v>2821</v>
      </c>
      <c r="AB2310" s="11" t="str">
        <f t="shared" si="110"/>
        <v>Not Threatened</v>
      </c>
      <c r="AC2310" s="11" t="s">
        <v>1518</v>
      </c>
      <c r="AD2310" s="13" t="s">
        <v>2373</v>
      </c>
      <c r="AE2310" s="11" t="s">
        <v>800</v>
      </c>
    </row>
    <row r="2311" spans="1:31">
      <c r="A2311" s="9" t="s">
        <v>1435</v>
      </c>
      <c r="B2311" s="15" t="s">
        <v>3133</v>
      </c>
      <c r="C2311" s="9">
        <v>2012</v>
      </c>
      <c r="D2311" s="11" t="str">
        <f t="shared" si="108"/>
        <v>Not Threatened</v>
      </c>
      <c r="E2311" s="11" t="s">
        <v>1518</v>
      </c>
      <c r="F2311" s="11" t="s">
        <v>317</v>
      </c>
      <c r="G2311" s="9" t="s">
        <v>155</v>
      </c>
      <c r="H2311" s="12" t="s">
        <v>2735</v>
      </c>
      <c r="I2311" s="12" t="s">
        <v>2735</v>
      </c>
      <c r="Y2311" s="12" t="str">
        <f t="shared" si="109"/>
        <v/>
      </c>
      <c r="Z2311" s="9">
        <v>2008</v>
      </c>
      <c r="AA2311" s="15" t="s">
        <v>3133</v>
      </c>
      <c r="AB2311" s="11" t="str">
        <f t="shared" si="110"/>
        <v>Not Threatened</v>
      </c>
      <c r="AC2311" s="11" t="s">
        <v>1518</v>
      </c>
      <c r="AD2311" s="13" t="s">
        <v>2373</v>
      </c>
      <c r="AE2311" s="11" t="s">
        <v>800</v>
      </c>
    </row>
    <row r="2312" spans="1:31" ht="25.5">
      <c r="A2312" s="9" t="s">
        <v>1435</v>
      </c>
      <c r="B2312" s="15" t="s">
        <v>3134</v>
      </c>
      <c r="C2312" s="9">
        <v>2012</v>
      </c>
      <c r="D2312" s="11" t="str">
        <f t="shared" si="108"/>
        <v>Not Threatened</v>
      </c>
      <c r="E2312" s="11" t="s">
        <v>1518</v>
      </c>
      <c r="F2312" s="11" t="s">
        <v>317</v>
      </c>
      <c r="G2312" s="9" t="s">
        <v>155</v>
      </c>
      <c r="H2312" s="12" t="s">
        <v>2735</v>
      </c>
      <c r="I2312" s="12" t="s">
        <v>2735</v>
      </c>
      <c r="Y2312" s="12" t="str">
        <f t="shared" si="109"/>
        <v/>
      </c>
      <c r="Z2312" s="9">
        <v>2008</v>
      </c>
      <c r="AA2312" s="15" t="s">
        <v>3134</v>
      </c>
      <c r="AB2312" s="11" t="str">
        <f t="shared" si="110"/>
        <v>Not Threatened</v>
      </c>
      <c r="AC2312" s="11" t="s">
        <v>1518</v>
      </c>
      <c r="AD2312" s="13" t="s">
        <v>2373</v>
      </c>
      <c r="AE2312" s="11" t="s">
        <v>800</v>
      </c>
    </row>
    <row r="2313" spans="1:31">
      <c r="A2313" s="9" t="s">
        <v>1435</v>
      </c>
      <c r="B2313" s="15" t="s">
        <v>3135</v>
      </c>
      <c r="C2313" s="9">
        <v>2012</v>
      </c>
      <c r="D2313" s="11" t="str">
        <f t="shared" si="108"/>
        <v>Not Threatened</v>
      </c>
      <c r="E2313" s="11" t="s">
        <v>1518</v>
      </c>
      <c r="F2313" s="11" t="s">
        <v>317</v>
      </c>
      <c r="G2313" s="9" t="s">
        <v>155</v>
      </c>
      <c r="H2313" s="12" t="s">
        <v>2735</v>
      </c>
      <c r="I2313" s="12" t="s">
        <v>2735</v>
      </c>
      <c r="Y2313" s="12" t="str">
        <f t="shared" si="109"/>
        <v/>
      </c>
      <c r="Z2313" s="9">
        <v>2008</v>
      </c>
      <c r="AA2313" s="15" t="s">
        <v>3135</v>
      </c>
      <c r="AB2313" s="11" t="str">
        <f t="shared" si="110"/>
        <v>Not Threatened</v>
      </c>
      <c r="AC2313" s="11" t="s">
        <v>1518</v>
      </c>
      <c r="AD2313" s="13" t="s">
        <v>2373</v>
      </c>
      <c r="AE2313" s="11" t="s">
        <v>800</v>
      </c>
    </row>
    <row r="2314" spans="1:31">
      <c r="A2314" s="9" t="s">
        <v>1435</v>
      </c>
      <c r="B2314" s="15" t="s">
        <v>763</v>
      </c>
      <c r="C2314" s="9">
        <v>2012</v>
      </c>
      <c r="D2314" s="11" t="str">
        <f t="shared" si="108"/>
        <v>Not Threatened</v>
      </c>
      <c r="E2314" s="11" t="s">
        <v>1518</v>
      </c>
      <c r="F2314" s="11" t="s">
        <v>317</v>
      </c>
      <c r="G2314" s="9" t="s">
        <v>155</v>
      </c>
      <c r="H2314" s="12" t="s">
        <v>2735</v>
      </c>
      <c r="I2314" s="12" t="s">
        <v>2735</v>
      </c>
      <c r="Y2314" s="12" t="str">
        <f t="shared" si="109"/>
        <v/>
      </c>
      <c r="Z2314" s="9">
        <v>2008</v>
      </c>
      <c r="AA2314" s="15" t="s">
        <v>1756</v>
      </c>
      <c r="AB2314" s="11" t="str">
        <f t="shared" si="110"/>
        <v>Not Threatened</v>
      </c>
      <c r="AC2314" s="11" t="s">
        <v>1518</v>
      </c>
      <c r="AD2314" s="13" t="s">
        <v>2373</v>
      </c>
      <c r="AE2314" s="11" t="s">
        <v>805</v>
      </c>
    </row>
    <row r="2315" spans="1:31">
      <c r="A2315" s="9" t="s">
        <v>1435</v>
      </c>
      <c r="B2315" s="15" t="s">
        <v>1757</v>
      </c>
      <c r="C2315" s="9">
        <v>2012</v>
      </c>
      <c r="D2315" s="11" t="str">
        <f t="shared" si="108"/>
        <v>Not Threatened</v>
      </c>
      <c r="E2315" s="11" t="s">
        <v>1518</v>
      </c>
      <c r="F2315" s="11" t="s">
        <v>317</v>
      </c>
      <c r="G2315" s="9" t="s">
        <v>155</v>
      </c>
      <c r="H2315" s="12" t="s">
        <v>2735</v>
      </c>
      <c r="I2315" s="12" t="s">
        <v>2735</v>
      </c>
      <c r="Y2315" s="12" t="str">
        <f t="shared" si="109"/>
        <v/>
      </c>
      <c r="Z2315" s="9">
        <v>2008</v>
      </c>
      <c r="AA2315" s="15" t="s">
        <v>1757</v>
      </c>
      <c r="AB2315" s="11" t="str">
        <f t="shared" si="110"/>
        <v>Not Threatened</v>
      </c>
      <c r="AC2315" s="11" t="s">
        <v>1518</v>
      </c>
      <c r="AD2315" s="13" t="s">
        <v>2373</v>
      </c>
      <c r="AE2315" s="11" t="s">
        <v>805</v>
      </c>
    </row>
    <row r="2316" spans="1:31">
      <c r="A2316" s="9" t="s">
        <v>1435</v>
      </c>
      <c r="B2316" s="10" t="s">
        <v>3095</v>
      </c>
      <c r="C2316" s="9">
        <v>2012</v>
      </c>
      <c r="D2316" s="11" t="str">
        <f t="shared" si="108"/>
        <v>Not Threatened</v>
      </c>
      <c r="E2316" s="11" t="s">
        <v>1518</v>
      </c>
      <c r="F2316" s="11" t="s">
        <v>317</v>
      </c>
      <c r="G2316" s="9" t="s">
        <v>155</v>
      </c>
      <c r="H2316" s="12" t="s">
        <v>2735</v>
      </c>
      <c r="I2316" s="12" t="s">
        <v>2735</v>
      </c>
      <c r="Y2316" s="12" t="str">
        <f t="shared" si="109"/>
        <v/>
      </c>
      <c r="Z2316" s="9">
        <v>2008</v>
      </c>
      <c r="AA2316" s="10" t="s">
        <v>3095</v>
      </c>
      <c r="AB2316" s="11" t="str">
        <f t="shared" si="110"/>
        <v>Not Threatened</v>
      </c>
      <c r="AC2316" s="11" t="s">
        <v>1518</v>
      </c>
      <c r="AD2316" s="13" t="s">
        <v>2373</v>
      </c>
      <c r="AE2316" s="11" t="s">
        <v>883</v>
      </c>
    </row>
    <row r="2317" spans="1:31">
      <c r="A2317" s="9" t="s">
        <v>1435</v>
      </c>
      <c r="B2317" s="15" t="s">
        <v>2191</v>
      </c>
      <c r="C2317" s="9">
        <v>2012</v>
      </c>
      <c r="D2317" s="11" t="str">
        <f t="shared" si="108"/>
        <v>At Risk</v>
      </c>
      <c r="E2317" s="11" t="s">
        <v>725</v>
      </c>
      <c r="F2317" s="11" t="s">
        <v>317</v>
      </c>
      <c r="G2317" s="9" t="s">
        <v>155</v>
      </c>
      <c r="H2317" s="12" t="s">
        <v>2736</v>
      </c>
      <c r="I2317" s="12" t="s">
        <v>2739</v>
      </c>
      <c r="T2317" s="12" t="s">
        <v>802</v>
      </c>
      <c r="U2317" s="12" t="s">
        <v>319</v>
      </c>
      <c r="Y2317" s="12" t="str">
        <f t="shared" si="109"/>
        <v>RR, SO</v>
      </c>
      <c r="Z2317" s="9">
        <v>2008</v>
      </c>
      <c r="AA2317" s="15" t="s">
        <v>2191</v>
      </c>
      <c r="AB2317" s="11" t="str">
        <f t="shared" si="110"/>
        <v>Not Threatened</v>
      </c>
      <c r="AC2317" s="11" t="s">
        <v>1518</v>
      </c>
      <c r="AD2317" s="13" t="s">
        <v>2373</v>
      </c>
      <c r="AE2317" s="11" t="s">
        <v>2452</v>
      </c>
    </row>
    <row r="2318" spans="1:31">
      <c r="A2318" s="9" t="s">
        <v>1435</v>
      </c>
      <c r="B2318" s="15" t="s">
        <v>2192</v>
      </c>
      <c r="C2318" s="9">
        <v>2012</v>
      </c>
      <c r="D2318" s="11" t="str">
        <f t="shared" si="108"/>
        <v>Not Threatened</v>
      </c>
      <c r="E2318" s="11" t="s">
        <v>1518</v>
      </c>
      <c r="F2318" s="11" t="s">
        <v>317</v>
      </c>
      <c r="G2318" s="9" t="s">
        <v>155</v>
      </c>
      <c r="H2318" s="12" t="s">
        <v>2735</v>
      </c>
      <c r="I2318" s="12" t="s">
        <v>2735</v>
      </c>
      <c r="Y2318" s="12" t="str">
        <f t="shared" si="109"/>
        <v/>
      </c>
      <c r="Z2318" s="9">
        <v>2008</v>
      </c>
      <c r="AA2318" s="15" t="s">
        <v>2192</v>
      </c>
      <c r="AB2318" s="11" t="str">
        <f t="shared" si="110"/>
        <v>Not Threatened</v>
      </c>
      <c r="AC2318" s="11" t="s">
        <v>1518</v>
      </c>
      <c r="AD2318" s="13" t="s">
        <v>2373</v>
      </c>
      <c r="AE2318" s="11" t="s">
        <v>2452</v>
      </c>
    </row>
    <row r="2319" spans="1:31">
      <c r="A2319" s="9" t="s">
        <v>1435</v>
      </c>
      <c r="B2319" s="15" t="s">
        <v>1858</v>
      </c>
      <c r="C2319" s="9">
        <v>2012</v>
      </c>
      <c r="D2319" s="11" t="str">
        <f t="shared" si="108"/>
        <v>Not Threatened</v>
      </c>
      <c r="E2319" s="11" t="s">
        <v>1518</v>
      </c>
      <c r="F2319" s="11" t="s">
        <v>317</v>
      </c>
      <c r="G2319" s="9" t="s">
        <v>155</v>
      </c>
      <c r="H2319" s="12" t="s">
        <v>2735</v>
      </c>
      <c r="I2319" s="12" t="s">
        <v>2735</v>
      </c>
      <c r="Y2319" s="12" t="str">
        <f t="shared" si="109"/>
        <v/>
      </c>
      <c r="Z2319" s="9">
        <v>2008</v>
      </c>
      <c r="AA2319" s="15" t="s">
        <v>1858</v>
      </c>
      <c r="AB2319" s="11" t="str">
        <f t="shared" si="110"/>
        <v>Not Threatened</v>
      </c>
      <c r="AC2319" s="11" t="s">
        <v>1518</v>
      </c>
      <c r="AD2319" s="13" t="s">
        <v>2373</v>
      </c>
      <c r="AE2319" s="11" t="s">
        <v>1387</v>
      </c>
    </row>
    <row r="2320" spans="1:31">
      <c r="A2320" s="9" t="s">
        <v>1435</v>
      </c>
      <c r="B2320" s="15" t="s">
        <v>1859</v>
      </c>
      <c r="C2320" s="9">
        <v>2012</v>
      </c>
      <c r="D2320" s="11" t="str">
        <f t="shared" si="108"/>
        <v>Not Threatened</v>
      </c>
      <c r="E2320" s="11" t="s">
        <v>1518</v>
      </c>
      <c r="F2320" s="11" t="s">
        <v>317</v>
      </c>
      <c r="G2320" s="9" t="s">
        <v>155</v>
      </c>
      <c r="H2320" s="12" t="s">
        <v>2735</v>
      </c>
      <c r="I2320" s="12" t="s">
        <v>2735</v>
      </c>
      <c r="Y2320" s="12" t="str">
        <f t="shared" si="109"/>
        <v/>
      </c>
      <c r="Z2320" s="9">
        <v>2008</v>
      </c>
      <c r="AA2320" s="15" t="s">
        <v>1859</v>
      </c>
      <c r="AB2320" s="11" t="str">
        <f t="shared" si="110"/>
        <v>Not Threatened</v>
      </c>
      <c r="AC2320" s="11" t="s">
        <v>1518</v>
      </c>
      <c r="AD2320" s="13" t="s">
        <v>2373</v>
      </c>
      <c r="AE2320" s="11" t="s">
        <v>1387</v>
      </c>
    </row>
    <row r="2321" spans="1:31">
      <c r="A2321" s="9" t="s">
        <v>1435</v>
      </c>
      <c r="B2321" s="15" t="s">
        <v>1860</v>
      </c>
      <c r="C2321" s="9">
        <v>2012</v>
      </c>
      <c r="D2321" s="11" t="str">
        <f t="shared" si="108"/>
        <v>Not Threatened</v>
      </c>
      <c r="E2321" s="11" t="s">
        <v>1518</v>
      </c>
      <c r="F2321" s="11" t="s">
        <v>317</v>
      </c>
      <c r="G2321" s="9" t="s">
        <v>155</v>
      </c>
      <c r="H2321" s="12" t="s">
        <v>2735</v>
      </c>
      <c r="I2321" s="12" t="s">
        <v>2735</v>
      </c>
      <c r="Y2321" s="12" t="str">
        <f t="shared" si="109"/>
        <v/>
      </c>
      <c r="Z2321" s="9">
        <v>2008</v>
      </c>
      <c r="AA2321" s="15" t="s">
        <v>1860</v>
      </c>
      <c r="AB2321" s="11" t="str">
        <f t="shared" si="110"/>
        <v>Not Threatened</v>
      </c>
      <c r="AC2321" s="11" t="s">
        <v>1518</v>
      </c>
      <c r="AD2321" s="13" t="s">
        <v>2373</v>
      </c>
      <c r="AE2321" s="11" t="s">
        <v>1387</v>
      </c>
    </row>
    <row r="2322" spans="1:31">
      <c r="A2322" s="9" t="s">
        <v>1435</v>
      </c>
      <c r="B2322" s="15" t="s">
        <v>1861</v>
      </c>
      <c r="C2322" s="9">
        <v>2012</v>
      </c>
      <c r="D2322" s="11" t="str">
        <f t="shared" si="108"/>
        <v>Not Threatened</v>
      </c>
      <c r="E2322" s="11" t="s">
        <v>1518</v>
      </c>
      <c r="F2322" s="11" t="s">
        <v>317</v>
      </c>
      <c r="G2322" s="9" t="s">
        <v>155</v>
      </c>
      <c r="H2322" s="12" t="s">
        <v>2735</v>
      </c>
      <c r="I2322" s="12" t="s">
        <v>2735</v>
      </c>
      <c r="Y2322" s="12" t="str">
        <f t="shared" si="109"/>
        <v/>
      </c>
      <c r="Z2322" s="9">
        <v>2008</v>
      </c>
      <c r="AA2322" s="15" t="s">
        <v>1861</v>
      </c>
      <c r="AB2322" s="11" t="str">
        <f t="shared" si="110"/>
        <v>Not Threatened</v>
      </c>
      <c r="AC2322" s="11" t="s">
        <v>1518</v>
      </c>
      <c r="AD2322" s="13" t="s">
        <v>2373</v>
      </c>
      <c r="AE2322" s="11" t="s">
        <v>1387</v>
      </c>
    </row>
    <row r="2323" spans="1:31">
      <c r="A2323" s="9" t="s">
        <v>1435</v>
      </c>
      <c r="B2323" s="15" t="s">
        <v>1862</v>
      </c>
      <c r="C2323" s="9">
        <v>2012</v>
      </c>
      <c r="D2323" s="11" t="str">
        <f t="shared" si="108"/>
        <v>Not Threatened</v>
      </c>
      <c r="E2323" s="11" t="s">
        <v>1518</v>
      </c>
      <c r="F2323" s="11" t="s">
        <v>317</v>
      </c>
      <c r="G2323" s="9" t="s">
        <v>155</v>
      </c>
      <c r="H2323" s="12" t="s">
        <v>2735</v>
      </c>
      <c r="I2323" s="12" t="s">
        <v>2735</v>
      </c>
      <c r="Y2323" s="12" t="str">
        <f t="shared" si="109"/>
        <v/>
      </c>
      <c r="Z2323" s="9">
        <v>2008</v>
      </c>
      <c r="AA2323" s="15" t="s">
        <v>1862</v>
      </c>
      <c r="AB2323" s="11" t="str">
        <f t="shared" si="110"/>
        <v>Not Threatened</v>
      </c>
      <c r="AC2323" s="11" t="s">
        <v>1518</v>
      </c>
      <c r="AD2323" s="13" t="s">
        <v>2373</v>
      </c>
      <c r="AE2323" s="11" t="s">
        <v>1387</v>
      </c>
    </row>
    <row r="2324" spans="1:31">
      <c r="A2324" s="9" t="s">
        <v>1435</v>
      </c>
      <c r="B2324" s="15" t="s">
        <v>1863</v>
      </c>
      <c r="C2324" s="9">
        <v>2012</v>
      </c>
      <c r="D2324" s="11" t="str">
        <f t="shared" si="108"/>
        <v>Data Deficient</v>
      </c>
      <c r="E2324" s="11" t="s">
        <v>1334</v>
      </c>
      <c r="F2324" s="11" t="s">
        <v>317</v>
      </c>
      <c r="G2324" s="9" t="s">
        <v>317</v>
      </c>
      <c r="H2324" s="12" t="s">
        <v>2738</v>
      </c>
      <c r="I2324" s="12" t="s">
        <v>2741</v>
      </c>
      <c r="Y2324" s="12" t="str">
        <f t="shared" si="109"/>
        <v/>
      </c>
      <c r="Z2324" s="9">
        <v>2008</v>
      </c>
      <c r="AA2324" s="14" t="s">
        <v>408</v>
      </c>
      <c r="AB2324" s="11" t="str">
        <f t="shared" si="110"/>
        <v>Not Threatened</v>
      </c>
      <c r="AC2324" s="11" t="s">
        <v>1518</v>
      </c>
      <c r="AD2324" s="13" t="s">
        <v>2373</v>
      </c>
      <c r="AE2324" s="11" t="s">
        <v>1387</v>
      </c>
    </row>
    <row r="2325" spans="1:31">
      <c r="A2325" s="9" t="s">
        <v>1435</v>
      </c>
      <c r="B2325" s="15" t="s">
        <v>1864</v>
      </c>
      <c r="C2325" s="9">
        <v>2012</v>
      </c>
      <c r="D2325" s="11" t="str">
        <f t="shared" si="108"/>
        <v>Not Threatened</v>
      </c>
      <c r="E2325" s="11" t="s">
        <v>1518</v>
      </c>
      <c r="F2325" s="11" t="s">
        <v>317</v>
      </c>
      <c r="G2325" s="9" t="s">
        <v>155</v>
      </c>
      <c r="H2325" s="12" t="s">
        <v>2735</v>
      </c>
      <c r="I2325" s="12" t="s">
        <v>2735</v>
      </c>
      <c r="Y2325" s="12" t="str">
        <f t="shared" si="109"/>
        <v/>
      </c>
      <c r="Z2325" s="9">
        <v>2008</v>
      </c>
      <c r="AA2325" s="15" t="s">
        <v>1864</v>
      </c>
      <c r="AB2325" s="11" t="str">
        <f t="shared" si="110"/>
        <v>Not Threatened</v>
      </c>
      <c r="AC2325" s="11" t="s">
        <v>1518</v>
      </c>
      <c r="AD2325" s="13" t="s">
        <v>2373</v>
      </c>
      <c r="AE2325" s="11" t="s">
        <v>1387</v>
      </c>
    </row>
    <row r="2326" spans="1:31">
      <c r="A2326" s="9" t="s">
        <v>1435</v>
      </c>
      <c r="B2326" s="15" t="s">
        <v>1865</v>
      </c>
      <c r="C2326" s="9">
        <v>2012</v>
      </c>
      <c r="D2326" s="11" t="str">
        <f t="shared" si="108"/>
        <v>At Risk</v>
      </c>
      <c r="E2326" s="11" t="s">
        <v>725</v>
      </c>
      <c r="F2326" s="11" t="s">
        <v>317</v>
      </c>
      <c r="G2326" s="9" t="s">
        <v>155</v>
      </c>
      <c r="H2326" s="12" t="s">
        <v>2738</v>
      </c>
      <c r="I2326" s="12" t="s">
        <v>2739</v>
      </c>
      <c r="L2326" s="12" t="s">
        <v>1784</v>
      </c>
      <c r="T2326" s="12" t="s">
        <v>802</v>
      </c>
      <c r="Y2326" s="12" t="str">
        <f t="shared" si="109"/>
        <v>DP, RR</v>
      </c>
      <c r="Z2326" s="9">
        <v>2008</v>
      </c>
      <c r="AA2326" s="15" t="s">
        <v>1865</v>
      </c>
      <c r="AB2326" s="11" t="str">
        <f t="shared" si="110"/>
        <v>Data Deficient</v>
      </c>
      <c r="AC2326" s="11" t="s">
        <v>1334</v>
      </c>
      <c r="AD2326" s="13" t="s">
        <v>2373</v>
      </c>
      <c r="AE2326" s="11" t="s">
        <v>1387</v>
      </c>
    </row>
    <row r="2327" spans="1:31">
      <c r="A2327" s="9" t="s">
        <v>1435</v>
      </c>
      <c r="B2327" s="15" t="s">
        <v>1866</v>
      </c>
      <c r="C2327" s="9">
        <v>2012</v>
      </c>
      <c r="D2327" s="11" t="str">
        <f t="shared" si="108"/>
        <v>Not Threatened</v>
      </c>
      <c r="E2327" s="11" t="s">
        <v>1518</v>
      </c>
      <c r="F2327" s="11" t="s">
        <v>317</v>
      </c>
      <c r="G2327" s="9" t="s">
        <v>155</v>
      </c>
      <c r="H2327" s="12" t="s">
        <v>2735</v>
      </c>
      <c r="I2327" s="12" t="s">
        <v>2735</v>
      </c>
      <c r="Y2327" s="12" t="str">
        <f t="shared" si="109"/>
        <v/>
      </c>
      <c r="Z2327" s="9">
        <v>2008</v>
      </c>
      <c r="AA2327" s="15" t="s">
        <v>1866</v>
      </c>
      <c r="AB2327" s="11" t="str">
        <f t="shared" si="110"/>
        <v>Not Threatened</v>
      </c>
      <c r="AC2327" s="11" t="s">
        <v>1518</v>
      </c>
      <c r="AD2327" s="13" t="s">
        <v>2373</v>
      </c>
      <c r="AE2327" s="11" t="s">
        <v>1387</v>
      </c>
    </row>
    <row r="2328" spans="1:31">
      <c r="A2328" s="9" t="s">
        <v>1435</v>
      </c>
      <c r="B2328" s="15" t="s">
        <v>1867</v>
      </c>
      <c r="C2328" s="9">
        <v>2012</v>
      </c>
      <c r="D2328" s="11" t="str">
        <f t="shared" si="108"/>
        <v>Threatened</v>
      </c>
      <c r="E2328" s="11" t="s">
        <v>508</v>
      </c>
      <c r="F2328" s="11" t="s">
        <v>2849</v>
      </c>
      <c r="G2328" s="9" t="s">
        <v>155</v>
      </c>
      <c r="H2328" s="12" t="s">
        <v>2738</v>
      </c>
      <c r="I2328" s="12" t="s">
        <v>2739</v>
      </c>
      <c r="L2328" s="12" t="s">
        <v>1784</v>
      </c>
      <c r="V2328" s="12" t="s">
        <v>243</v>
      </c>
      <c r="Y2328" s="12" t="str">
        <f t="shared" si="109"/>
        <v>DP, Sp</v>
      </c>
      <c r="Z2328" s="9">
        <v>2008</v>
      </c>
      <c r="AA2328" s="15" t="s">
        <v>1867</v>
      </c>
      <c r="AB2328" s="11" t="str">
        <f t="shared" si="110"/>
        <v>Data Deficient</v>
      </c>
      <c r="AC2328" s="11" t="s">
        <v>1334</v>
      </c>
      <c r="AD2328" s="13" t="s">
        <v>2373</v>
      </c>
      <c r="AE2328" s="11" t="s">
        <v>1387</v>
      </c>
    </row>
    <row r="2329" spans="1:31">
      <c r="A2329" s="9" t="s">
        <v>1435</v>
      </c>
      <c r="B2329" s="15" t="s">
        <v>1868</v>
      </c>
      <c r="C2329" s="9">
        <v>2012</v>
      </c>
      <c r="D2329" s="11" t="str">
        <f t="shared" si="108"/>
        <v>Not Threatened</v>
      </c>
      <c r="E2329" s="11" t="s">
        <v>1518</v>
      </c>
      <c r="F2329" s="11" t="s">
        <v>317</v>
      </c>
      <c r="G2329" s="9" t="s">
        <v>155</v>
      </c>
      <c r="H2329" s="12" t="s">
        <v>2735</v>
      </c>
      <c r="I2329" s="12" t="s">
        <v>2735</v>
      </c>
      <c r="Y2329" s="12" t="str">
        <f t="shared" si="109"/>
        <v/>
      </c>
      <c r="Z2329" s="9">
        <v>2008</v>
      </c>
      <c r="AA2329" s="15" t="s">
        <v>1868</v>
      </c>
      <c r="AB2329" s="11" t="str">
        <f t="shared" si="110"/>
        <v>Not Threatened</v>
      </c>
      <c r="AC2329" s="11" t="s">
        <v>1518</v>
      </c>
      <c r="AD2329" s="13" t="s">
        <v>2373</v>
      </c>
      <c r="AE2329" s="11" t="s">
        <v>1387</v>
      </c>
    </row>
    <row r="2330" spans="1:31">
      <c r="A2330" s="9" t="s">
        <v>1435</v>
      </c>
      <c r="B2330" s="15" t="s">
        <v>2308</v>
      </c>
      <c r="C2330" s="9">
        <v>2012</v>
      </c>
      <c r="D2330" s="11" t="str">
        <f t="shared" si="108"/>
        <v>At Risk</v>
      </c>
      <c r="E2330" s="11" t="s">
        <v>725</v>
      </c>
      <c r="F2330" s="11" t="s">
        <v>317</v>
      </c>
      <c r="G2330" s="9" t="s">
        <v>155</v>
      </c>
      <c r="H2330" s="12" t="s">
        <v>959</v>
      </c>
      <c r="I2330" s="12" t="s">
        <v>959</v>
      </c>
      <c r="T2330" s="12" t="s">
        <v>802</v>
      </c>
      <c r="Y2330" s="12" t="str">
        <f t="shared" si="109"/>
        <v>RR</v>
      </c>
      <c r="Z2330" s="9">
        <v>2008</v>
      </c>
      <c r="AA2330" s="11" t="s">
        <v>1598</v>
      </c>
      <c r="AB2330" s="11" t="str">
        <f t="shared" si="110"/>
        <v>—</v>
      </c>
      <c r="AC2330" s="11" t="s">
        <v>1598</v>
      </c>
      <c r="AD2330" s="13" t="s">
        <v>2373</v>
      </c>
      <c r="AE2330" s="11" t="s">
        <v>1387</v>
      </c>
    </row>
    <row r="2331" spans="1:31">
      <c r="A2331" s="9" t="s">
        <v>1435</v>
      </c>
      <c r="B2331" s="15" t="s">
        <v>1585</v>
      </c>
      <c r="C2331" s="9">
        <v>2012</v>
      </c>
      <c r="D2331" s="11" t="str">
        <f t="shared" si="108"/>
        <v>At Risk</v>
      </c>
      <c r="E2331" s="11" t="s">
        <v>725</v>
      </c>
      <c r="F2331" s="11" t="s">
        <v>317</v>
      </c>
      <c r="G2331" s="9" t="s">
        <v>155</v>
      </c>
      <c r="H2331" s="12" t="s">
        <v>2735</v>
      </c>
      <c r="I2331" s="12" t="s">
        <v>2735</v>
      </c>
      <c r="T2331" s="12" t="s">
        <v>802</v>
      </c>
      <c r="V2331" s="12" t="s">
        <v>243</v>
      </c>
      <c r="Y2331" s="12" t="str">
        <f t="shared" si="109"/>
        <v>RR, Sp</v>
      </c>
      <c r="Z2331" s="9">
        <v>2008</v>
      </c>
      <c r="AA2331" s="15" t="s">
        <v>1585</v>
      </c>
      <c r="AB2331" s="11" t="str">
        <f t="shared" si="110"/>
        <v>At Risk</v>
      </c>
      <c r="AC2331" s="11" t="s">
        <v>725</v>
      </c>
      <c r="AD2331" s="13" t="s">
        <v>2373</v>
      </c>
      <c r="AE2331" s="11" t="s">
        <v>1387</v>
      </c>
    </row>
    <row r="2332" spans="1:31">
      <c r="A2332" s="9" t="s">
        <v>1435</v>
      </c>
      <c r="B2332" s="15" t="s">
        <v>1586</v>
      </c>
      <c r="C2332" s="9">
        <v>2012</v>
      </c>
      <c r="D2332" s="11" t="str">
        <f t="shared" si="108"/>
        <v>At Risk</v>
      </c>
      <c r="E2332" s="11" t="s">
        <v>725</v>
      </c>
      <c r="F2332" s="11" t="s">
        <v>317</v>
      </c>
      <c r="G2332" s="9" t="s">
        <v>155</v>
      </c>
      <c r="H2332" s="12" t="s">
        <v>2736</v>
      </c>
      <c r="I2332" s="12" t="s">
        <v>2739</v>
      </c>
      <c r="T2332" s="12" t="s">
        <v>802</v>
      </c>
      <c r="V2332" s="12" t="s">
        <v>243</v>
      </c>
      <c r="Y2332" s="12" t="str">
        <f t="shared" si="109"/>
        <v>RR, Sp</v>
      </c>
      <c r="Z2332" s="9">
        <v>2008</v>
      </c>
      <c r="AA2332" s="15" t="s">
        <v>1586</v>
      </c>
      <c r="AB2332" s="11" t="str">
        <f t="shared" si="110"/>
        <v>Not Threatened</v>
      </c>
      <c r="AC2332" s="11" t="s">
        <v>1518</v>
      </c>
      <c r="AD2332" s="13" t="s">
        <v>2373</v>
      </c>
      <c r="AE2332" s="11" t="s">
        <v>1387</v>
      </c>
    </row>
    <row r="2333" spans="1:31">
      <c r="A2333" s="9" t="s">
        <v>1435</v>
      </c>
      <c r="B2333" s="15" t="s">
        <v>1587</v>
      </c>
      <c r="C2333" s="9">
        <v>2012</v>
      </c>
      <c r="D2333" s="11" t="str">
        <f t="shared" si="108"/>
        <v>Not Threatened</v>
      </c>
      <c r="E2333" s="11" t="s">
        <v>1518</v>
      </c>
      <c r="F2333" s="11" t="s">
        <v>317</v>
      </c>
      <c r="G2333" s="9" t="s">
        <v>155</v>
      </c>
      <c r="H2333" s="12" t="s">
        <v>2735</v>
      </c>
      <c r="I2333" s="12" t="s">
        <v>2735</v>
      </c>
      <c r="Y2333" s="12" t="str">
        <f t="shared" si="109"/>
        <v/>
      </c>
      <c r="Z2333" s="9">
        <v>2008</v>
      </c>
      <c r="AA2333" s="15" t="s">
        <v>1587</v>
      </c>
      <c r="AB2333" s="11" t="str">
        <f t="shared" si="110"/>
        <v>Not Threatened</v>
      </c>
      <c r="AC2333" s="11" t="s">
        <v>1518</v>
      </c>
      <c r="AD2333" s="13" t="s">
        <v>2373</v>
      </c>
      <c r="AE2333" s="11" t="s">
        <v>1387</v>
      </c>
    </row>
    <row r="2334" spans="1:31">
      <c r="A2334" s="9" t="s">
        <v>1435</v>
      </c>
      <c r="B2334" s="15" t="s">
        <v>1588</v>
      </c>
      <c r="C2334" s="9">
        <v>2012</v>
      </c>
      <c r="D2334" s="11" t="str">
        <f t="shared" si="108"/>
        <v>Not Threatened</v>
      </c>
      <c r="E2334" s="11" t="s">
        <v>1518</v>
      </c>
      <c r="F2334" s="11" t="s">
        <v>317</v>
      </c>
      <c r="G2334" s="9" t="s">
        <v>155</v>
      </c>
      <c r="H2334" s="12" t="s">
        <v>2735</v>
      </c>
      <c r="I2334" s="12" t="s">
        <v>2735</v>
      </c>
      <c r="Y2334" s="12" t="str">
        <f t="shared" si="109"/>
        <v/>
      </c>
      <c r="Z2334" s="9">
        <v>2008</v>
      </c>
      <c r="AA2334" s="15" t="s">
        <v>1588</v>
      </c>
      <c r="AB2334" s="11" t="str">
        <f t="shared" si="110"/>
        <v>Not Threatened</v>
      </c>
      <c r="AC2334" s="11" t="s">
        <v>1518</v>
      </c>
      <c r="AD2334" s="13" t="s">
        <v>2373</v>
      </c>
      <c r="AE2334" s="11" t="s">
        <v>1387</v>
      </c>
    </row>
    <row r="2335" spans="1:31">
      <c r="A2335" s="9" t="s">
        <v>1435</v>
      </c>
      <c r="B2335" s="15" t="s">
        <v>58</v>
      </c>
      <c r="C2335" s="9">
        <v>2012</v>
      </c>
      <c r="D2335" s="11" t="str">
        <f t="shared" si="108"/>
        <v>At Risk</v>
      </c>
      <c r="E2335" s="11" t="s">
        <v>244</v>
      </c>
      <c r="F2335" s="11" t="s">
        <v>2730</v>
      </c>
      <c r="G2335" s="9" t="s">
        <v>154</v>
      </c>
      <c r="H2335" s="12" t="s">
        <v>2740</v>
      </c>
      <c r="I2335" s="12" t="s">
        <v>2739</v>
      </c>
      <c r="L2335" s="12" t="s">
        <v>1784</v>
      </c>
      <c r="T2335" s="12" t="s">
        <v>802</v>
      </c>
      <c r="Y2335" s="12" t="str">
        <f t="shared" si="109"/>
        <v>DP, RR</v>
      </c>
      <c r="Z2335" s="9">
        <v>2008</v>
      </c>
      <c r="AA2335" s="15" t="s">
        <v>1589</v>
      </c>
      <c r="AB2335" s="11" t="str">
        <f t="shared" si="110"/>
        <v>Threatened</v>
      </c>
      <c r="AC2335" s="11" t="s">
        <v>508</v>
      </c>
      <c r="AD2335" s="13" t="s">
        <v>2373</v>
      </c>
      <c r="AE2335" s="11" t="s">
        <v>1387</v>
      </c>
    </row>
    <row r="2336" spans="1:31">
      <c r="A2336" s="9" t="s">
        <v>1435</v>
      </c>
      <c r="B2336" s="15" t="s">
        <v>1590</v>
      </c>
      <c r="C2336" s="9">
        <v>2012</v>
      </c>
      <c r="D2336" s="11" t="str">
        <f t="shared" si="108"/>
        <v>Data Deficient</v>
      </c>
      <c r="E2336" s="11" t="s">
        <v>1334</v>
      </c>
      <c r="F2336" s="11" t="s">
        <v>317</v>
      </c>
      <c r="G2336" s="9" t="s">
        <v>317</v>
      </c>
      <c r="H2336" s="12" t="s">
        <v>2735</v>
      </c>
      <c r="I2336" s="12" t="s">
        <v>2735</v>
      </c>
      <c r="Y2336" s="12" t="str">
        <f t="shared" si="109"/>
        <v/>
      </c>
      <c r="Z2336" s="9">
        <v>2008</v>
      </c>
      <c r="AA2336" s="15" t="s">
        <v>1590</v>
      </c>
      <c r="AB2336" s="11" t="str">
        <f t="shared" si="110"/>
        <v>Data Deficient</v>
      </c>
      <c r="AC2336" s="11" t="s">
        <v>1334</v>
      </c>
      <c r="AD2336" s="13" t="s">
        <v>2373</v>
      </c>
      <c r="AE2336" s="11" t="s">
        <v>1387</v>
      </c>
    </row>
    <row r="2337" spans="1:31">
      <c r="A2337" s="9" t="s">
        <v>1435</v>
      </c>
      <c r="B2337" s="15" t="s">
        <v>1591</v>
      </c>
      <c r="C2337" s="9">
        <v>2012</v>
      </c>
      <c r="D2337" s="11" t="str">
        <f t="shared" si="108"/>
        <v>Not Threatened</v>
      </c>
      <c r="E2337" s="11" t="s">
        <v>1518</v>
      </c>
      <c r="F2337" s="11" t="s">
        <v>317</v>
      </c>
      <c r="G2337" s="9" t="s">
        <v>155</v>
      </c>
      <c r="H2337" s="12" t="s">
        <v>2735</v>
      </c>
      <c r="I2337" s="12" t="s">
        <v>2735</v>
      </c>
      <c r="Y2337" s="12" t="str">
        <f t="shared" si="109"/>
        <v/>
      </c>
      <c r="Z2337" s="9">
        <v>2008</v>
      </c>
      <c r="AA2337" s="15" t="s">
        <v>1591</v>
      </c>
      <c r="AB2337" s="11" t="str">
        <f t="shared" si="110"/>
        <v>Not Threatened</v>
      </c>
      <c r="AC2337" s="11" t="s">
        <v>1518</v>
      </c>
      <c r="AD2337" s="13" t="s">
        <v>2373</v>
      </c>
      <c r="AE2337" s="11" t="s">
        <v>1387</v>
      </c>
    </row>
    <row r="2338" spans="1:31">
      <c r="A2338" s="9" t="s">
        <v>1435</v>
      </c>
      <c r="B2338" s="15" t="s">
        <v>1920</v>
      </c>
      <c r="C2338" s="9">
        <v>2012</v>
      </c>
      <c r="D2338" s="11" t="str">
        <f t="shared" si="108"/>
        <v>Not Threatened</v>
      </c>
      <c r="E2338" s="11" t="s">
        <v>1518</v>
      </c>
      <c r="F2338" s="11" t="s">
        <v>317</v>
      </c>
      <c r="G2338" s="9" t="s">
        <v>155</v>
      </c>
      <c r="H2338" s="12" t="s">
        <v>2735</v>
      </c>
      <c r="I2338" s="12" t="s">
        <v>2735</v>
      </c>
      <c r="Y2338" s="12" t="str">
        <f t="shared" si="109"/>
        <v/>
      </c>
      <c r="Z2338" s="9">
        <v>2008</v>
      </c>
      <c r="AA2338" s="15" t="s">
        <v>1920</v>
      </c>
      <c r="AB2338" s="11" t="str">
        <f t="shared" si="110"/>
        <v>Not Threatened</v>
      </c>
      <c r="AC2338" s="11" t="s">
        <v>1518</v>
      </c>
      <c r="AD2338" s="13" t="s">
        <v>2373</v>
      </c>
      <c r="AE2338" s="11" t="s">
        <v>1387</v>
      </c>
    </row>
    <row r="2339" spans="1:31" ht="25.5">
      <c r="A2339" s="9" t="s">
        <v>1435</v>
      </c>
      <c r="B2339" s="15" t="s">
        <v>2445</v>
      </c>
      <c r="C2339" s="9">
        <v>2012</v>
      </c>
      <c r="D2339" s="11" t="str">
        <f t="shared" si="108"/>
        <v>Not Threatened</v>
      </c>
      <c r="E2339" s="11" t="s">
        <v>1518</v>
      </c>
      <c r="F2339" s="11" t="s">
        <v>317</v>
      </c>
      <c r="G2339" s="9" t="s">
        <v>155</v>
      </c>
      <c r="H2339" s="12" t="s">
        <v>2735</v>
      </c>
      <c r="I2339" s="12" t="s">
        <v>2735</v>
      </c>
      <c r="Y2339" s="12" t="str">
        <f t="shared" si="109"/>
        <v/>
      </c>
      <c r="Z2339" s="9">
        <v>2008</v>
      </c>
      <c r="AA2339" s="15" t="s">
        <v>2445</v>
      </c>
      <c r="AB2339" s="11" t="str">
        <f t="shared" si="110"/>
        <v>Not Threatened</v>
      </c>
      <c r="AC2339" s="11" t="s">
        <v>1518</v>
      </c>
      <c r="AD2339" s="13" t="s">
        <v>2373</v>
      </c>
      <c r="AE2339" s="11" t="s">
        <v>1143</v>
      </c>
    </row>
    <row r="2340" spans="1:31">
      <c r="A2340" s="9" t="s">
        <v>1435</v>
      </c>
      <c r="B2340" s="15" t="s">
        <v>2446</v>
      </c>
      <c r="C2340" s="9">
        <v>2012</v>
      </c>
      <c r="D2340" s="11" t="str">
        <f t="shared" si="108"/>
        <v>Not Threatened</v>
      </c>
      <c r="E2340" s="11" t="s">
        <v>1518</v>
      </c>
      <c r="F2340" s="11" t="s">
        <v>317</v>
      </c>
      <c r="G2340" s="9" t="s">
        <v>155</v>
      </c>
      <c r="H2340" s="12" t="s">
        <v>2735</v>
      </c>
      <c r="I2340" s="12" t="s">
        <v>2735</v>
      </c>
      <c r="Y2340" s="12" t="str">
        <f t="shared" si="109"/>
        <v/>
      </c>
      <c r="Z2340" s="9">
        <v>2008</v>
      </c>
      <c r="AA2340" s="15" t="s">
        <v>2446</v>
      </c>
      <c r="AB2340" s="11" t="str">
        <f t="shared" si="110"/>
        <v>Not Threatened</v>
      </c>
      <c r="AC2340" s="11" t="s">
        <v>1518</v>
      </c>
      <c r="AD2340" s="13" t="s">
        <v>2373</v>
      </c>
      <c r="AE2340" s="11" t="s">
        <v>1143</v>
      </c>
    </row>
    <row r="2341" spans="1:31" ht="25.5">
      <c r="A2341" s="9" t="s">
        <v>1435</v>
      </c>
      <c r="B2341" s="15" t="s">
        <v>3043</v>
      </c>
      <c r="C2341" s="9">
        <v>2012</v>
      </c>
      <c r="D2341" s="11" t="str">
        <f t="shared" si="108"/>
        <v>Not Threatened</v>
      </c>
      <c r="E2341" s="11" t="s">
        <v>1518</v>
      </c>
      <c r="F2341" s="11" t="s">
        <v>317</v>
      </c>
      <c r="G2341" s="9" t="s">
        <v>155</v>
      </c>
      <c r="H2341" s="12" t="s">
        <v>2735</v>
      </c>
      <c r="I2341" s="12" t="s">
        <v>2735</v>
      </c>
      <c r="Y2341" s="12" t="str">
        <f t="shared" si="109"/>
        <v/>
      </c>
      <c r="Z2341" s="9">
        <v>2008</v>
      </c>
      <c r="AA2341" s="15" t="s">
        <v>3043</v>
      </c>
      <c r="AB2341" s="11" t="str">
        <f t="shared" si="110"/>
        <v>Not Threatened</v>
      </c>
      <c r="AC2341" s="11" t="s">
        <v>1518</v>
      </c>
      <c r="AD2341" s="13" t="s">
        <v>2373</v>
      </c>
      <c r="AE2341" s="11" t="s">
        <v>316</v>
      </c>
    </row>
    <row r="2342" spans="1:31">
      <c r="A2342" s="9" t="s">
        <v>1435</v>
      </c>
      <c r="B2342" s="15" t="s">
        <v>116</v>
      </c>
      <c r="C2342" s="9">
        <v>2012</v>
      </c>
      <c r="D2342" s="11" t="str">
        <f t="shared" si="108"/>
        <v>At Risk</v>
      </c>
      <c r="E2342" s="11" t="s">
        <v>725</v>
      </c>
      <c r="F2342" s="11" t="s">
        <v>317</v>
      </c>
      <c r="G2342" s="9" t="s">
        <v>155</v>
      </c>
      <c r="H2342" s="12" t="s">
        <v>2735</v>
      </c>
      <c r="I2342" s="12" t="s">
        <v>2735</v>
      </c>
      <c r="T2342" s="12" t="s">
        <v>802</v>
      </c>
      <c r="U2342" s="12" t="s">
        <v>319</v>
      </c>
      <c r="Y2342" s="12" t="str">
        <f t="shared" si="109"/>
        <v>RR, SO</v>
      </c>
      <c r="Z2342" s="9">
        <v>2008</v>
      </c>
      <c r="AA2342" s="15" t="s">
        <v>116</v>
      </c>
      <c r="AB2342" s="11" t="str">
        <f t="shared" si="110"/>
        <v>At Risk</v>
      </c>
      <c r="AC2342" s="11" t="s">
        <v>725</v>
      </c>
      <c r="AD2342" s="13" t="s">
        <v>2373</v>
      </c>
      <c r="AE2342" s="11" t="s">
        <v>376</v>
      </c>
    </row>
    <row r="2343" spans="1:31">
      <c r="A2343" s="9" t="s">
        <v>1435</v>
      </c>
      <c r="B2343" s="15" t="s">
        <v>1870</v>
      </c>
      <c r="C2343" s="9">
        <v>2012</v>
      </c>
      <c r="D2343" s="11" t="str">
        <f t="shared" si="108"/>
        <v>Not Threatened</v>
      </c>
      <c r="E2343" s="11" t="s">
        <v>1518</v>
      </c>
      <c r="F2343" s="11" t="s">
        <v>317</v>
      </c>
      <c r="G2343" s="9" t="s">
        <v>155</v>
      </c>
      <c r="H2343" s="12" t="s">
        <v>2735</v>
      </c>
      <c r="I2343" s="12" t="s">
        <v>2735</v>
      </c>
      <c r="Y2343" s="12" t="str">
        <f t="shared" si="109"/>
        <v/>
      </c>
      <c r="Z2343" s="9">
        <v>2008</v>
      </c>
      <c r="AA2343" s="15" t="s">
        <v>1870</v>
      </c>
      <c r="AB2343" s="11" t="str">
        <f t="shared" si="110"/>
        <v>Not Threatened</v>
      </c>
      <c r="AC2343" s="11" t="s">
        <v>1518</v>
      </c>
      <c r="AD2343" s="13" t="s">
        <v>2373</v>
      </c>
      <c r="AE2343" s="11" t="s">
        <v>585</v>
      </c>
    </row>
    <row r="2344" spans="1:31">
      <c r="A2344" s="9" t="s">
        <v>1435</v>
      </c>
      <c r="B2344" s="15" t="s">
        <v>1667</v>
      </c>
      <c r="C2344" s="9">
        <v>2012</v>
      </c>
      <c r="D2344" s="11" t="str">
        <f t="shared" si="108"/>
        <v>At Risk</v>
      </c>
      <c r="E2344" s="11" t="s">
        <v>244</v>
      </c>
      <c r="F2344" s="11" t="s">
        <v>767</v>
      </c>
      <c r="G2344" s="9" t="s">
        <v>154</v>
      </c>
      <c r="H2344" s="12" t="s">
        <v>2735</v>
      </c>
      <c r="I2344" s="12" t="s">
        <v>2735</v>
      </c>
      <c r="L2344" s="12" t="s">
        <v>1784</v>
      </c>
      <c r="Y2344" s="12" t="str">
        <f t="shared" si="109"/>
        <v>DP</v>
      </c>
      <c r="Z2344" s="9">
        <v>2008</v>
      </c>
      <c r="AA2344" s="15" t="s">
        <v>1667</v>
      </c>
      <c r="AB2344" s="11" t="str">
        <f t="shared" si="110"/>
        <v>At Risk</v>
      </c>
      <c r="AC2344" s="11" t="s">
        <v>244</v>
      </c>
      <c r="AD2344" s="13" t="s">
        <v>2373</v>
      </c>
      <c r="AE2344" s="11" t="s">
        <v>585</v>
      </c>
    </row>
    <row r="2345" spans="1:31">
      <c r="A2345" s="9" t="s">
        <v>1435</v>
      </c>
      <c r="B2345" s="15" t="s">
        <v>3077</v>
      </c>
      <c r="C2345" s="9">
        <v>2012</v>
      </c>
      <c r="D2345" s="11" t="str">
        <f t="shared" si="108"/>
        <v>Not Threatened</v>
      </c>
      <c r="E2345" s="11" t="s">
        <v>1518</v>
      </c>
      <c r="F2345" s="11" t="s">
        <v>317</v>
      </c>
      <c r="G2345" s="9" t="s">
        <v>155</v>
      </c>
      <c r="H2345" s="12" t="s">
        <v>2735</v>
      </c>
      <c r="I2345" s="12" t="s">
        <v>2735</v>
      </c>
      <c r="Y2345" s="12" t="str">
        <f t="shared" si="109"/>
        <v/>
      </c>
      <c r="Z2345" s="9">
        <v>2008</v>
      </c>
      <c r="AA2345" s="15" t="s">
        <v>3077</v>
      </c>
      <c r="AB2345" s="11" t="str">
        <f t="shared" si="110"/>
        <v>Not Threatened</v>
      </c>
      <c r="AC2345" s="11" t="s">
        <v>1518</v>
      </c>
      <c r="AD2345" s="13" t="s">
        <v>2373</v>
      </c>
      <c r="AE2345" s="11" t="s">
        <v>1884</v>
      </c>
    </row>
    <row r="2346" spans="1:31">
      <c r="A2346" s="9" t="s">
        <v>1435</v>
      </c>
      <c r="B2346" s="10" t="s">
        <v>2944</v>
      </c>
      <c r="C2346" s="9">
        <v>2012</v>
      </c>
      <c r="D2346" s="11" t="str">
        <f t="shared" si="108"/>
        <v>Not Threatened</v>
      </c>
      <c r="E2346" s="11" t="s">
        <v>1518</v>
      </c>
      <c r="F2346" s="11" t="s">
        <v>317</v>
      </c>
      <c r="G2346" s="9" t="s">
        <v>155</v>
      </c>
      <c r="H2346" s="12" t="s">
        <v>2735</v>
      </c>
      <c r="I2346" s="12" t="s">
        <v>2735</v>
      </c>
      <c r="Y2346" s="12" t="str">
        <f t="shared" si="109"/>
        <v/>
      </c>
      <c r="Z2346" s="9">
        <v>2008</v>
      </c>
      <c r="AA2346" s="10" t="s">
        <v>2944</v>
      </c>
      <c r="AB2346" s="11" t="str">
        <f t="shared" si="110"/>
        <v>Not Threatened</v>
      </c>
      <c r="AC2346" s="11" t="s">
        <v>1518</v>
      </c>
      <c r="AD2346" s="13" t="s">
        <v>2373</v>
      </c>
      <c r="AE2346" s="11" t="s">
        <v>2231</v>
      </c>
    </row>
    <row r="2347" spans="1:31">
      <c r="A2347" s="9" t="s">
        <v>1435</v>
      </c>
      <c r="B2347" s="10" t="s">
        <v>3042</v>
      </c>
      <c r="C2347" s="9">
        <v>2012</v>
      </c>
      <c r="D2347" s="11" t="str">
        <f t="shared" si="108"/>
        <v>Not Threatened</v>
      </c>
      <c r="E2347" s="11" t="s">
        <v>1518</v>
      </c>
      <c r="F2347" s="11" t="s">
        <v>317</v>
      </c>
      <c r="G2347" s="9" t="s">
        <v>155</v>
      </c>
      <c r="H2347" s="12" t="s">
        <v>2735</v>
      </c>
      <c r="I2347" s="12" t="s">
        <v>2735</v>
      </c>
      <c r="Y2347" s="12" t="str">
        <f t="shared" si="109"/>
        <v/>
      </c>
      <c r="Z2347" s="9">
        <v>2008</v>
      </c>
      <c r="AA2347" s="10" t="s">
        <v>3042</v>
      </c>
      <c r="AB2347" s="11" t="str">
        <f t="shared" si="110"/>
        <v>Not Threatened</v>
      </c>
      <c r="AC2347" s="11" t="s">
        <v>1518</v>
      </c>
      <c r="AD2347" s="13" t="s">
        <v>2373</v>
      </c>
      <c r="AE2347" s="11" t="s">
        <v>2231</v>
      </c>
    </row>
    <row r="2348" spans="1:31">
      <c r="A2348" s="9" t="s">
        <v>1435</v>
      </c>
      <c r="B2348" s="10" t="s">
        <v>2200</v>
      </c>
      <c r="C2348" s="9">
        <v>2012</v>
      </c>
      <c r="D2348" s="11" t="str">
        <f t="shared" si="108"/>
        <v>At Risk</v>
      </c>
      <c r="E2348" s="11" t="s">
        <v>725</v>
      </c>
      <c r="F2348" s="11" t="s">
        <v>317</v>
      </c>
      <c r="G2348" s="9" t="s">
        <v>155</v>
      </c>
      <c r="H2348" s="12" t="s">
        <v>2735</v>
      </c>
      <c r="I2348" s="12" t="s">
        <v>2735</v>
      </c>
      <c r="U2348" s="12" t="s">
        <v>319</v>
      </c>
      <c r="V2348" s="12" t="s">
        <v>243</v>
      </c>
      <c r="Y2348" s="12" t="str">
        <f t="shared" si="109"/>
        <v>SO, Sp</v>
      </c>
      <c r="Z2348" s="9">
        <v>2008</v>
      </c>
      <c r="AA2348" s="10" t="s">
        <v>2200</v>
      </c>
      <c r="AB2348" s="11" t="str">
        <f t="shared" si="110"/>
        <v>At Risk</v>
      </c>
      <c r="AC2348" s="11" t="s">
        <v>725</v>
      </c>
      <c r="AD2348" s="13" t="s">
        <v>2373</v>
      </c>
      <c r="AE2348" s="11" t="s">
        <v>2231</v>
      </c>
    </row>
    <row r="2349" spans="1:31">
      <c r="A2349" s="9" t="s">
        <v>1435</v>
      </c>
      <c r="B2349" s="10" t="s">
        <v>2201</v>
      </c>
      <c r="C2349" s="9">
        <v>2012</v>
      </c>
      <c r="D2349" s="11" t="str">
        <f t="shared" si="108"/>
        <v>Not Threatened</v>
      </c>
      <c r="E2349" s="11" t="s">
        <v>1518</v>
      </c>
      <c r="F2349" s="11" t="s">
        <v>317</v>
      </c>
      <c r="G2349" s="9" t="s">
        <v>155</v>
      </c>
      <c r="H2349" s="12" t="s">
        <v>2735</v>
      </c>
      <c r="I2349" s="12" t="s">
        <v>2735</v>
      </c>
      <c r="Y2349" s="12" t="str">
        <f t="shared" si="109"/>
        <v/>
      </c>
      <c r="Z2349" s="9">
        <v>2008</v>
      </c>
      <c r="AA2349" s="10" t="s">
        <v>2201</v>
      </c>
      <c r="AB2349" s="11" t="str">
        <f t="shared" si="110"/>
        <v>Not Threatened</v>
      </c>
      <c r="AC2349" s="11" t="s">
        <v>1518</v>
      </c>
      <c r="AD2349" s="13" t="s">
        <v>2373</v>
      </c>
      <c r="AE2349" s="11" t="s">
        <v>2231</v>
      </c>
    </row>
    <row r="2350" spans="1:31">
      <c r="A2350" s="9" t="s">
        <v>1435</v>
      </c>
      <c r="B2350" s="14" t="s">
        <v>3006</v>
      </c>
      <c r="C2350" s="9">
        <v>2012</v>
      </c>
      <c r="D2350" s="11" t="str">
        <f t="shared" si="108"/>
        <v>Data Deficient</v>
      </c>
      <c r="E2350" s="11" t="s">
        <v>1334</v>
      </c>
      <c r="F2350" s="11" t="s">
        <v>317</v>
      </c>
      <c r="G2350" s="9" t="s">
        <v>317</v>
      </c>
      <c r="H2350" s="12" t="s">
        <v>2735</v>
      </c>
      <c r="I2350" s="12" t="s">
        <v>2735</v>
      </c>
      <c r="Y2350" s="12" t="str">
        <f t="shared" si="109"/>
        <v/>
      </c>
      <c r="Z2350" s="9">
        <v>2008</v>
      </c>
      <c r="AA2350" s="14" t="s">
        <v>3006</v>
      </c>
      <c r="AB2350" s="11" t="str">
        <f t="shared" si="110"/>
        <v>Data Deficient</v>
      </c>
      <c r="AC2350" s="11" t="s">
        <v>1334</v>
      </c>
      <c r="AD2350" s="9" t="s">
        <v>1546</v>
      </c>
      <c r="AE2350" s="9" t="s">
        <v>1884</v>
      </c>
    </row>
    <row r="2351" spans="1:31">
      <c r="A2351" s="9" t="s">
        <v>1435</v>
      </c>
      <c r="B2351" s="15" t="s">
        <v>1668</v>
      </c>
      <c r="C2351" s="9">
        <v>2012</v>
      </c>
      <c r="D2351" s="11" t="str">
        <f t="shared" si="108"/>
        <v>At Risk</v>
      </c>
      <c r="E2351" s="11" t="s">
        <v>725</v>
      </c>
      <c r="F2351" s="11" t="s">
        <v>317</v>
      </c>
      <c r="G2351" s="9" t="s">
        <v>155</v>
      </c>
      <c r="H2351" s="12" t="s">
        <v>2735</v>
      </c>
      <c r="I2351" s="12" t="s">
        <v>2735</v>
      </c>
      <c r="T2351" s="12" t="s">
        <v>802</v>
      </c>
      <c r="Y2351" s="12" t="str">
        <f t="shared" si="109"/>
        <v>RR</v>
      </c>
      <c r="Z2351" s="9">
        <v>2008</v>
      </c>
      <c r="AA2351" s="15" t="s">
        <v>1668</v>
      </c>
      <c r="AB2351" s="11" t="str">
        <f t="shared" si="110"/>
        <v>At Risk</v>
      </c>
      <c r="AC2351" s="11" t="s">
        <v>725</v>
      </c>
      <c r="AD2351" s="13" t="s">
        <v>2373</v>
      </c>
      <c r="AE2351" s="11" t="s">
        <v>1884</v>
      </c>
    </row>
    <row r="2352" spans="1:31">
      <c r="A2352" s="9" t="s">
        <v>1435</v>
      </c>
      <c r="B2352" s="15" t="s">
        <v>1669</v>
      </c>
      <c r="C2352" s="9">
        <v>2012</v>
      </c>
      <c r="D2352" s="11" t="str">
        <f t="shared" si="108"/>
        <v>Not Threatened</v>
      </c>
      <c r="E2352" s="11" t="s">
        <v>1518</v>
      </c>
      <c r="F2352" s="11" t="s">
        <v>317</v>
      </c>
      <c r="G2352" s="9" t="s">
        <v>155</v>
      </c>
      <c r="H2352" s="12" t="s">
        <v>2735</v>
      </c>
      <c r="I2352" s="12" t="s">
        <v>2735</v>
      </c>
      <c r="Y2352" s="12" t="str">
        <f t="shared" si="109"/>
        <v/>
      </c>
      <c r="Z2352" s="9">
        <v>2008</v>
      </c>
      <c r="AA2352" s="15" t="s">
        <v>1669</v>
      </c>
      <c r="AB2352" s="11" t="str">
        <f t="shared" si="110"/>
        <v>Not Threatened</v>
      </c>
      <c r="AC2352" s="11" t="s">
        <v>1518</v>
      </c>
      <c r="AD2352" s="13" t="s">
        <v>2373</v>
      </c>
      <c r="AE2352" s="11" t="s">
        <v>1884</v>
      </c>
    </row>
    <row r="2353" spans="1:31">
      <c r="A2353" s="9" t="s">
        <v>1435</v>
      </c>
      <c r="B2353" s="15" t="s">
        <v>1670</v>
      </c>
      <c r="C2353" s="9">
        <v>2012</v>
      </c>
      <c r="D2353" s="11" t="str">
        <f t="shared" si="108"/>
        <v>Not Threatened</v>
      </c>
      <c r="E2353" s="11" t="s">
        <v>1518</v>
      </c>
      <c r="F2353" s="11" t="s">
        <v>317</v>
      </c>
      <c r="G2353" s="9" t="s">
        <v>155</v>
      </c>
      <c r="H2353" s="12" t="s">
        <v>2735</v>
      </c>
      <c r="I2353" s="12" t="s">
        <v>2735</v>
      </c>
      <c r="Y2353" s="12" t="str">
        <f t="shared" si="109"/>
        <v/>
      </c>
      <c r="Z2353" s="9">
        <v>2008</v>
      </c>
      <c r="AA2353" s="15" t="s">
        <v>1670</v>
      </c>
      <c r="AB2353" s="11" t="str">
        <f t="shared" si="110"/>
        <v>Not Threatened</v>
      </c>
      <c r="AC2353" s="11" t="s">
        <v>1518</v>
      </c>
      <c r="AD2353" s="13" t="s">
        <v>2373</v>
      </c>
      <c r="AE2353" s="11" t="s">
        <v>1884</v>
      </c>
    </row>
    <row r="2354" spans="1:31">
      <c r="A2354" s="9" t="s">
        <v>1435</v>
      </c>
      <c r="B2354" s="15" t="s">
        <v>1671</v>
      </c>
      <c r="C2354" s="9">
        <v>2012</v>
      </c>
      <c r="D2354" s="11" t="str">
        <f t="shared" si="108"/>
        <v>At Risk</v>
      </c>
      <c r="E2354" s="11" t="s">
        <v>725</v>
      </c>
      <c r="F2354" s="11" t="s">
        <v>317</v>
      </c>
      <c r="G2354" s="9" t="s">
        <v>155</v>
      </c>
      <c r="H2354" s="12" t="s">
        <v>2736</v>
      </c>
      <c r="I2354" s="12" t="s">
        <v>2739</v>
      </c>
      <c r="T2354" s="12" t="s">
        <v>802</v>
      </c>
      <c r="V2354" s="12" t="s">
        <v>243</v>
      </c>
      <c r="Y2354" s="12" t="str">
        <f t="shared" si="109"/>
        <v>RR, Sp</v>
      </c>
      <c r="Z2354" s="9">
        <v>2008</v>
      </c>
      <c r="AA2354" s="15" t="s">
        <v>1671</v>
      </c>
      <c r="AB2354" s="11" t="str">
        <f t="shared" si="110"/>
        <v>Not Threatened</v>
      </c>
      <c r="AC2354" s="11" t="s">
        <v>1518</v>
      </c>
      <c r="AD2354" s="13" t="s">
        <v>2373</v>
      </c>
      <c r="AE2354" s="11" t="s">
        <v>1884</v>
      </c>
    </row>
    <row r="2355" spans="1:31">
      <c r="A2355" s="9" t="s">
        <v>1435</v>
      </c>
      <c r="B2355" s="15" t="s">
        <v>1673</v>
      </c>
      <c r="C2355" s="9">
        <v>2012</v>
      </c>
      <c r="D2355" s="11" t="str">
        <f t="shared" si="108"/>
        <v>Not Threatened</v>
      </c>
      <c r="E2355" s="11" t="s">
        <v>1518</v>
      </c>
      <c r="F2355" s="11" t="s">
        <v>317</v>
      </c>
      <c r="G2355" s="9" t="s">
        <v>155</v>
      </c>
      <c r="H2355" s="12" t="s">
        <v>2735</v>
      </c>
      <c r="I2355" s="12" t="s">
        <v>2735</v>
      </c>
      <c r="Y2355" s="12" t="str">
        <f t="shared" si="109"/>
        <v/>
      </c>
      <c r="Z2355" s="9">
        <v>2008</v>
      </c>
      <c r="AA2355" s="15" t="s">
        <v>1673</v>
      </c>
      <c r="AB2355" s="11" t="str">
        <f t="shared" si="110"/>
        <v>Not Threatened</v>
      </c>
      <c r="AC2355" s="11" t="s">
        <v>1518</v>
      </c>
      <c r="AD2355" s="13" t="s">
        <v>2373</v>
      </c>
      <c r="AE2355" s="11" t="s">
        <v>1884</v>
      </c>
    </row>
    <row r="2356" spans="1:31" ht="25.5">
      <c r="A2356" s="9" t="s">
        <v>1435</v>
      </c>
      <c r="B2356" s="15" t="s">
        <v>1672</v>
      </c>
      <c r="C2356" s="9">
        <v>2012</v>
      </c>
      <c r="D2356" s="11" t="str">
        <f t="shared" si="108"/>
        <v>Not Threatened</v>
      </c>
      <c r="E2356" s="11" t="s">
        <v>1518</v>
      </c>
      <c r="F2356" s="11" t="s">
        <v>317</v>
      </c>
      <c r="G2356" s="9" t="s">
        <v>155</v>
      </c>
      <c r="H2356" s="12" t="s">
        <v>2735</v>
      </c>
      <c r="I2356" s="12" t="s">
        <v>2735</v>
      </c>
      <c r="Y2356" s="12" t="str">
        <f t="shared" si="109"/>
        <v/>
      </c>
      <c r="Z2356" s="9">
        <v>2008</v>
      </c>
      <c r="AA2356" s="15" t="s">
        <v>1672</v>
      </c>
      <c r="AB2356" s="11" t="str">
        <f t="shared" si="110"/>
        <v>Not Threatened</v>
      </c>
      <c r="AC2356" s="11" t="s">
        <v>1518</v>
      </c>
      <c r="AD2356" s="13" t="s">
        <v>2373</v>
      </c>
      <c r="AE2356" s="11" t="s">
        <v>1884</v>
      </c>
    </row>
    <row r="2357" spans="1:31">
      <c r="A2357" s="9" t="s">
        <v>1435</v>
      </c>
      <c r="B2357" s="15" t="s">
        <v>1674</v>
      </c>
      <c r="C2357" s="9">
        <v>2012</v>
      </c>
      <c r="D2357" s="11" t="str">
        <f t="shared" si="108"/>
        <v>Not Threatened</v>
      </c>
      <c r="E2357" s="11" t="s">
        <v>1518</v>
      </c>
      <c r="F2357" s="11" t="s">
        <v>317</v>
      </c>
      <c r="G2357" s="9" t="s">
        <v>155</v>
      </c>
      <c r="H2357" s="12" t="s">
        <v>2735</v>
      </c>
      <c r="I2357" s="12" t="s">
        <v>2735</v>
      </c>
      <c r="Y2357" s="12" t="str">
        <f t="shared" si="109"/>
        <v/>
      </c>
      <c r="Z2357" s="9">
        <v>2008</v>
      </c>
      <c r="AA2357" s="15" t="s">
        <v>1674</v>
      </c>
      <c r="AB2357" s="11" t="str">
        <f t="shared" si="110"/>
        <v>Not Threatened</v>
      </c>
      <c r="AC2357" s="11" t="s">
        <v>1518</v>
      </c>
      <c r="AD2357" s="13" t="s">
        <v>2373</v>
      </c>
      <c r="AE2357" s="11" t="s">
        <v>1884</v>
      </c>
    </row>
    <row r="2358" spans="1:31">
      <c r="A2358" s="9" t="s">
        <v>1435</v>
      </c>
      <c r="B2358" s="15" t="s">
        <v>1675</v>
      </c>
      <c r="C2358" s="9">
        <v>2012</v>
      </c>
      <c r="D2358" s="11" t="str">
        <f t="shared" si="108"/>
        <v>Not Threatened</v>
      </c>
      <c r="E2358" s="11" t="s">
        <v>1518</v>
      </c>
      <c r="F2358" s="11" t="s">
        <v>317</v>
      </c>
      <c r="G2358" s="9" t="s">
        <v>155</v>
      </c>
      <c r="H2358" s="12" t="s">
        <v>2735</v>
      </c>
      <c r="I2358" s="12" t="s">
        <v>2735</v>
      </c>
      <c r="Y2358" s="12" t="str">
        <f t="shared" si="109"/>
        <v/>
      </c>
      <c r="Z2358" s="9">
        <v>2008</v>
      </c>
      <c r="AA2358" s="15" t="s">
        <v>1675</v>
      </c>
      <c r="AB2358" s="11" t="str">
        <f t="shared" si="110"/>
        <v>Not Threatened</v>
      </c>
      <c r="AC2358" s="11" t="s">
        <v>1518</v>
      </c>
      <c r="AD2358" s="13" t="s">
        <v>2373</v>
      </c>
      <c r="AE2358" s="11" t="s">
        <v>1884</v>
      </c>
    </row>
    <row r="2359" spans="1:31">
      <c r="A2359" s="9" t="s">
        <v>1435</v>
      </c>
      <c r="B2359" s="15" t="s">
        <v>2039</v>
      </c>
      <c r="C2359" s="9">
        <v>2012</v>
      </c>
      <c r="D2359" s="11" t="str">
        <f t="shared" si="108"/>
        <v>Data Deficient</v>
      </c>
      <c r="E2359" s="11" t="s">
        <v>1334</v>
      </c>
      <c r="F2359" s="11" t="s">
        <v>317</v>
      </c>
      <c r="G2359" s="9" t="s">
        <v>317</v>
      </c>
      <c r="H2359" s="12" t="s">
        <v>2738</v>
      </c>
      <c r="I2359" s="12" t="s">
        <v>2741</v>
      </c>
      <c r="V2359" s="12" t="s">
        <v>243</v>
      </c>
      <c r="Y2359" s="12" t="str">
        <f t="shared" si="109"/>
        <v>Sp</v>
      </c>
      <c r="Z2359" s="9">
        <v>2008</v>
      </c>
      <c r="AA2359" s="15" t="s">
        <v>2039</v>
      </c>
      <c r="AB2359" s="11" t="str">
        <f t="shared" si="110"/>
        <v>At Risk</v>
      </c>
      <c r="AC2359" s="11" t="s">
        <v>725</v>
      </c>
      <c r="AD2359" s="13" t="s">
        <v>2373</v>
      </c>
      <c r="AE2359" s="11" t="s">
        <v>1884</v>
      </c>
    </row>
    <row r="2360" spans="1:31">
      <c r="A2360" s="9" t="s">
        <v>1435</v>
      </c>
      <c r="B2360" s="15" t="s">
        <v>2040</v>
      </c>
      <c r="C2360" s="9">
        <v>2012</v>
      </c>
      <c r="D2360" s="11" t="str">
        <f t="shared" si="108"/>
        <v>At Risk</v>
      </c>
      <c r="E2360" s="11" t="s">
        <v>725</v>
      </c>
      <c r="F2360" s="11" t="s">
        <v>317</v>
      </c>
      <c r="G2360" s="9" t="s">
        <v>155</v>
      </c>
      <c r="H2360" s="12" t="s">
        <v>2735</v>
      </c>
      <c r="I2360" s="12" t="s">
        <v>2735</v>
      </c>
      <c r="T2360" s="12" t="s">
        <v>802</v>
      </c>
      <c r="Y2360" s="12" t="str">
        <f t="shared" si="109"/>
        <v>RR</v>
      </c>
      <c r="Z2360" s="9">
        <v>2008</v>
      </c>
      <c r="AA2360" s="15" t="s">
        <v>2040</v>
      </c>
      <c r="AB2360" s="11" t="str">
        <f t="shared" si="110"/>
        <v>At Risk</v>
      </c>
      <c r="AC2360" s="11" t="s">
        <v>725</v>
      </c>
      <c r="AD2360" s="13" t="s">
        <v>2373</v>
      </c>
      <c r="AE2360" s="11" t="s">
        <v>1884</v>
      </c>
    </row>
    <row r="2361" spans="1:31">
      <c r="A2361" s="9" t="s">
        <v>1435</v>
      </c>
      <c r="B2361" s="15" t="s">
        <v>2041</v>
      </c>
      <c r="C2361" s="9">
        <v>2012</v>
      </c>
      <c r="D2361" s="11" t="str">
        <f t="shared" si="108"/>
        <v>Not Threatened</v>
      </c>
      <c r="E2361" s="11" t="s">
        <v>1518</v>
      </c>
      <c r="F2361" s="11" t="s">
        <v>317</v>
      </c>
      <c r="G2361" s="9" t="s">
        <v>155</v>
      </c>
      <c r="H2361" s="12" t="s">
        <v>2735</v>
      </c>
      <c r="I2361" s="12" t="s">
        <v>2735</v>
      </c>
      <c r="Y2361" s="12" t="str">
        <f t="shared" si="109"/>
        <v/>
      </c>
      <c r="Z2361" s="9">
        <v>2008</v>
      </c>
      <c r="AA2361" s="15" t="s">
        <v>2041</v>
      </c>
      <c r="AB2361" s="11" t="str">
        <f t="shared" si="110"/>
        <v>Not Threatened</v>
      </c>
      <c r="AC2361" s="11" t="s">
        <v>1518</v>
      </c>
      <c r="AD2361" s="13" t="s">
        <v>2373</v>
      </c>
      <c r="AE2361" s="11" t="s">
        <v>1884</v>
      </c>
    </row>
    <row r="2362" spans="1:31">
      <c r="A2362" s="9" t="s">
        <v>1435</v>
      </c>
      <c r="B2362" s="15" t="s">
        <v>2042</v>
      </c>
      <c r="C2362" s="9">
        <v>2012</v>
      </c>
      <c r="D2362" s="11" t="str">
        <f t="shared" si="108"/>
        <v>Not Threatened</v>
      </c>
      <c r="E2362" s="11" t="s">
        <v>1518</v>
      </c>
      <c r="F2362" s="11" t="s">
        <v>317</v>
      </c>
      <c r="G2362" s="9" t="s">
        <v>155</v>
      </c>
      <c r="H2362" s="12" t="s">
        <v>2735</v>
      </c>
      <c r="I2362" s="12" t="s">
        <v>2735</v>
      </c>
      <c r="Y2362" s="12" t="str">
        <f t="shared" si="109"/>
        <v/>
      </c>
      <c r="Z2362" s="9">
        <v>2008</v>
      </c>
      <c r="AA2362" s="15" t="s">
        <v>2042</v>
      </c>
      <c r="AB2362" s="11" t="str">
        <f t="shared" si="110"/>
        <v>Not Threatened</v>
      </c>
      <c r="AC2362" s="11" t="s">
        <v>1518</v>
      </c>
      <c r="AD2362" s="13" t="s">
        <v>2373</v>
      </c>
      <c r="AE2362" s="11" t="s">
        <v>1884</v>
      </c>
    </row>
    <row r="2363" spans="1:31">
      <c r="A2363" s="9" t="s">
        <v>1435</v>
      </c>
      <c r="B2363" s="15" t="s">
        <v>3053</v>
      </c>
      <c r="C2363" s="9">
        <v>2012</v>
      </c>
      <c r="D2363" s="11" t="str">
        <f t="shared" si="108"/>
        <v>Not Threatened</v>
      </c>
      <c r="E2363" s="11" t="s">
        <v>1518</v>
      </c>
      <c r="F2363" s="11" t="s">
        <v>317</v>
      </c>
      <c r="G2363" s="9" t="s">
        <v>155</v>
      </c>
      <c r="H2363" s="12" t="s">
        <v>2735</v>
      </c>
      <c r="I2363" s="12" t="s">
        <v>2735</v>
      </c>
      <c r="Y2363" s="12" t="str">
        <f t="shared" si="109"/>
        <v/>
      </c>
      <c r="Z2363" s="9">
        <v>2008</v>
      </c>
      <c r="AA2363" s="15" t="s">
        <v>3053</v>
      </c>
      <c r="AB2363" s="11" t="str">
        <f t="shared" si="110"/>
        <v>Not Threatened</v>
      </c>
      <c r="AC2363" s="11" t="s">
        <v>1518</v>
      </c>
      <c r="AD2363" s="13" t="s">
        <v>2373</v>
      </c>
      <c r="AE2363" s="11" t="s">
        <v>582</v>
      </c>
    </row>
    <row r="2364" spans="1:31">
      <c r="A2364" s="9" t="s">
        <v>1435</v>
      </c>
      <c r="B2364" s="15" t="s">
        <v>3054</v>
      </c>
      <c r="C2364" s="9">
        <v>2012</v>
      </c>
      <c r="D2364" s="11" t="str">
        <f t="shared" si="108"/>
        <v>Not Threatened</v>
      </c>
      <c r="E2364" s="11" t="s">
        <v>1518</v>
      </c>
      <c r="F2364" s="11" t="s">
        <v>317</v>
      </c>
      <c r="G2364" s="9" t="s">
        <v>155</v>
      </c>
      <c r="H2364" s="12" t="s">
        <v>2735</v>
      </c>
      <c r="I2364" s="12" t="s">
        <v>2735</v>
      </c>
      <c r="Y2364" s="12" t="str">
        <f t="shared" si="109"/>
        <v/>
      </c>
      <c r="Z2364" s="9">
        <v>2008</v>
      </c>
      <c r="AA2364" s="15" t="s">
        <v>3054</v>
      </c>
      <c r="AB2364" s="11" t="str">
        <f t="shared" si="110"/>
        <v>Not Threatened</v>
      </c>
      <c r="AC2364" s="11" t="s">
        <v>1518</v>
      </c>
      <c r="AD2364" s="13" t="s">
        <v>2373</v>
      </c>
      <c r="AE2364" s="11" t="s">
        <v>582</v>
      </c>
    </row>
    <row r="2365" spans="1:31">
      <c r="A2365" s="9" t="s">
        <v>1435</v>
      </c>
      <c r="B2365" s="15" t="s">
        <v>3055</v>
      </c>
      <c r="C2365" s="9">
        <v>2012</v>
      </c>
      <c r="D2365" s="11" t="str">
        <f t="shared" si="108"/>
        <v>Not Threatened</v>
      </c>
      <c r="E2365" s="11" t="s">
        <v>1518</v>
      </c>
      <c r="F2365" s="11" t="s">
        <v>317</v>
      </c>
      <c r="G2365" s="9" t="s">
        <v>155</v>
      </c>
      <c r="H2365" s="12" t="s">
        <v>2735</v>
      </c>
      <c r="I2365" s="12" t="s">
        <v>2735</v>
      </c>
      <c r="Y2365" s="12" t="str">
        <f t="shared" si="109"/>
        <v/>
      </c>
      <c r="Z2365" s="9">
        <v>2008</v>
      </c>
      <c r="AA2365" s="15" t="s">
        <v>3055</v>
      </c>
      <c r="AB2365" s="11" t="str">
        <f t="shared" si="110"/>
        <v>Not Threatened</v>
      </c>
      <c r="AC2365" s="11" t="s">
        <v>1518</v>
      </c>
      <c r="AD2365" s="13" t="s">
        <v>2373</v>
      </c>
      <c r="AE2365" s="11" t="s">
        <v>582</v>
      </c>
    </row>
    <row r="2366" spans="1:31">
      <c r="A2366" s="9" t="s">
        <v>1435</v>
      </c>
      <c r="B2366" s="15" t="s">
        <v>3056</v>
      </c>
      <c r="C2366" s="9">
        <v>2012</v>
      </c>
      <c r="D2366" s="11" t="str">
        <f t="shared" si="108"/>
        <v>Not Threatened</v>
      </c>
      <c r="E2366" s="11" t="s">
        <v>1518</v>
      </c>
      <c r="F2366" s="11" t="s">
        <v>317</v>
      </c>
      <c r="G2366" s="9" t="s">
        <v>155</v>
      </c>
      <c r="H2366" s="12" t="s">
        <v>2735</v>
      </c>
      <c r="I2366" s="12" t="s">
        <v>2735</v>
      </c>
      <c r="Y2366" s="12" t="str">
        <f t="shared" si="109"/>
        <v/>
      </c>
      <c r="Z2366" s="9">
        <v>2008</v>
      </c>
      <c r="AA2366" s="15" t="s">
        <v>3056</v>
      </c>
      <c r="AB2366" s="11" t="str">
        <f t="shared" si="110"/>
        <v>Not Threatened</v>
      </c>
      <c r="AC2366" s="11" t="s">
        <v>1518</v>
      </c>
      <c r="AD2366" s="13" t="s">
        <v>2373</v>
      </c>
      <c r="AE2366" s="11" t="s">
        <v>582</v>
      </c>
    </row>
    <row r="2367" spans="1:31">
      <c r="A2367" s="9" t="s">
        <v>1435</v>
      </c>
      <c r="B2367" s="15" t="s">
        <v>3057</v>
      </c>
      <c r="C2367" s="9">
        <v>2012</v>
      </c>
      <c r="D2367" s="11" t="str">
        <f t="shared" si="108"/>
        <v>At Risk</v>
      </c>
      <c r="E2367" s="11" t="s">
        <v>725</v>
      </c>
      <c r="F2367" s="11" t="s">
        <v>317</v>
      </c>
      <c r="G2367" s="9" t="s">
        <v>155</v>
      </c>
      <c r="H2367" s="12" t="s">
        <v>2735</v>
      </c>
      <c r="I2367" s="12" t="s">
        <v>2735</v>
      </c>
      <c r="L2367" s="12" t="s">
        <v>1784</v>
      </c>
      <c r="U2367" s="12" t="s">
        <v>319</v>
      </c>
      <c r="V2367" s="12" t="s">
        <v>243</v>
      </c>
      <c r="Y2367" s="12" t="str">
        <f t="shared" si="109"/>
        <v>DP, SO, Sp</v>
      </c>
      <c r="Z2367" s="9">
        <v>2008</v>
      </c>
      <c r="AA2367" s="15" t="s">
        <v>3057</v>
      </c>
      <c r="AB2367" s="11" t="str">
        <f t="shared" si="110"/>
        <v>At Risk</v>
      </c>
      <c r="AC2367" s="11" t="s">
        <v>725</v>
      </c>
      <c r="AD2367" s="13" t="s">
        <v>2373</v>
      </c>
      <c r="AE2367" s="11" t="s">
        <v>582</v>
      </c>
    </row>
    <row r="2368" spans="1:31">
      <c r="A2368" s="9" t="s">
        <v>1435</v>
      </c>
      <c r="B2368" s="15" t="s">
        <v>3058</v>
      </c>
      <c r="C2368" s="9">
        <v>2012</v>
      </c>
      <c r="D2368" s="11" t="str">
        <f t="shared" si="108"/>
        <v>Threatened</v>
      </c>
      <c r="E2368" s="11" t="s">
        <v>506</v>
      </c>
      <c r="F2368" s="11" t="s">
        <v>2727</v>
      </c>
      <c r="G2368" s="9" t="s">
        <v>148</v>
      </c>
      <c r="H2368" s="12" t="s">
        <v>2735</v>
      </c>
      <c r="I2368" s="12" t="s">
        <v>2735</v>
      </c>
      <c r="T2368" s="12" t="s">
        <v>802</v>
      </c>
      <c r="X2368" s="12" t="s">
        <v>795</v>
      </c>
      <c r="Y2368" s="12" t="str">
        <f t="shared" si="109"/>
        <v>RR, TO</v>
      </c>
      <c r="Z2368" s="9">
        <v>2008</v>
      </c>
      <c r="AA2368" s="15" t="s">
        <v>3058</v>
      </c>
      <c r="AB2368" s="11" t="str">
        <f t="shared" si="110"/>
        <v>Threatened</v>
      </c>
      <c r="AC2368" s="11" t="s">
        <v>506</v>
      </c>
      <c r="AD2368" s="13" t="s">
        <v>2373</v>
      </c>
      <c r="AE2368" s="11" t="s">
        <v>582</v>
      </c>
    </row>
    <row r="2369" spans="1:31">
      <c r="A2369" s="9" t="s">
        <v>1435</v>
      </c>
      <c r="B2369" s="15" t="s">
        <v>2333</v>
      </c>
      <c r="C2369" s="9">
        <v>2012</v>
      </c>
      <c r="D2369" s="11" t="str">
        <f t="shared" si="108"/>
        <v>Not Threatened</v>
      </c>
      <c r="E2369" s="11" t="s">
        <v>1518</v>
      </c>
      <c r="F2369" s="11" t="s">
        <v>317</v>
      </c>
      <c r="G2369" s="9" t="s">
        <v>155</v>
      </c>
      <c r="H2369" s="12" t="s">
        <v>2735</v>
      </c>
      <c r="I2369" s="12" t="s">
        <v>2735</v>
      </c>
      <c r="Y2369" s="12" t="str">
        <f t="shared" si="109"/>
        <v/>
      </c>
      <c r="Z2369" s="9">
        <v>2008</v>
      </c>
      <c r="AA2369" s="15" t="s">
        <v>2333</v>
      </c>
      <c r="AB2369" s="11" t="str">
        <f t="shared" si="110"/>
        <v>Not Threatened</v>
      </c>
      <c r="AC2369" s="11" t="s">
        <v>1518</v>
      </c>
      <c r="AD2369" s="13" t="s">
        <v>2373</v>
      </c>
      <c r="AE2369" s="11" t="s">
        <v>582</v>
      </c>
    </row>
    <row r="2370" spans="1:31">
      <c r="A2370" s="9" t="s">
        <v>1435</v>
      </c>
      <c r="B2370" s="15" t="s">
        <v>2334</v>
      </c>
      <c r="C2370" s="9">
        <v>2012</v>
      </c>
      <c r="D2370" s="11" t="str">
        <f t="shared" ref="D2370:D2433" si="111">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At Risk</v>
      </c>
      <c r="E2370" s="11" t="s">
        <v>725</v>
      </c>
      <c r="F2370" s="11" t="s">
        <v>317</v>
      </c>
      <c r="G2370" s="9" t="s">
        <v>155</v>
      </c>
      <c r="H2370" s="12" t="s">
        <v>2740</v>
      </c>
      <c r="I2370" s="12" t="s">
        <v>2739</v>
      </c>
      <c r="T2370" s="12" t="s">
        <v>802</v>
      </c>
      <c r="U2370" s="12" t="s">
        <v>319</v>
      </c>
      <c r="V2370" s="12" t="s">
        <v>243</v>
      </c>
      <c r="Y2370" s="12" t="str">
        <f t="shared" si="109"/>
        <v>RR, SO, Sp</v>
      </c>
      <c r="Z2370" s="9">
        <v>2008</v>
      </c>
      <c r="AA2370" s="15" t="s">
        <v>2334</v>
      </c>
      <c r="AB2370" s="11" t="str">
        <f t="shared" si="110"/>
        <v>At Risk</v>
      </c>
      <c r="AC2370" s="11" t="s">
        <v>244</v>
      </c>
      <c r="AD2370" s="13" t="s">
        <v>2373</v>
      </c>
      <c r="AE2370" s="11" t="s">
        <v>582</v>
      </c>
    </row>
    <row r="2371" spans="1:31">
      <c r="A2371" s="9" t="s">
        <v>1435</v>
      </c>
      <c r="B2371" s="15" t="s">
        <v>2335</v>
      </c>
      <c r="C2371" s="9">
        <v>2012</v>
      </c>
      <c r="D2371" s="11" t="str">
        <f t="shared" si="111"/>
        <v>Not Threatened</v>
      </c>
      <c r="E2371" s="11" t="s">
        <v>1518</v>
      </c>
      <c r="F2371" s="11" t="s">
        <v>317</v>
      </c>
      <c r="G2371" s="9" t="s">
        <v>155</v>
      </c>
      <c r="H2371" s="12" t="s">
        <v>2735</v>
      </c>
      <c r="I2371" s="12" t="s">
        <v>2735</v>
      </c>
      <c r="Y2371" s="12" t="str">
        <f t="shared" ref="Y2371:Y2434" si="112">SUBSTITUTE(TRIM(J2371&amp;" "&amp;K2371&amp;" "&amp;L2371&amp;" "&amp;M2371&amp;" "&amp;N2371&amp;" "&amp;O2371&amp;" "&amp;P2371&amp;" "&amp;Q2371&amp;" "&amp;R2371&amp;" "&amp;S2371&amp;" "&amp;T2371&amp;" "&amp;U2371&amp;" "&amp;V2371&amp;" "&amp;W2371&amp;" "&amp;X2371)," ",", ")</f>
        <v/>
      </c>
      <c r="Z2371" s="9">
        <v>2008</v>
      </c>
      <c r="AA2371" s="15" t="s">
        <v>2335</v>
      </c>
      <c r="AB2371" s="11" t="str">
        <f t="shared" si="110"/>
        <v>Not Threatened</v>
      </c>
      <c r="AC2371" s="11" t="s">
        <v>1518</v>
      </c>
      <c r="AD2371" s="13" t="s">
        <v>2373</v>
      </c>
      <c r="AE2371" s="11" t="s">
        <v>582</v>
      </c>
    </row>
    <row r="2372" spans="1:31">
      <c r="A2372" s="9" t="s">
        <v>1435</v>
      </c>
      <c r="B2372" s="15" t="s">
        <v>2336</v>
      </c>
      <c r="C2372" s="9">
        <v>2012</v>
      </c>
      <c r="D2372" s="11" t="str">
        <f t="shared" si="111"/>
        <v>Not Threatened</v>
      </c>
      <c r="E2372" s="11" t="s">
        <v>1518</v>
      </c>
      <c r="F2372" s="11" t="s">
        <v>317</v>
      </c>
      <c r="G2372" s="9" t="s">
        <v>155</v>
      </c>
      <c r="H2372" s="12" t="s">
        <v>2735</v>
      </c>
      <c r="I2372" s="12" t="s">
        <v>2735</v>
      </c>
      <c r="Y2372" s="12" t="str">
        <f t="shared" si="112"/>
        <v/>
      </c>
      <c r="Z2372" s="9">
        <v>2008</v>
      </c>
      <c r="AA2372" s="15" t="s">
        <v>2336</v>
      </c>
      <c r="AB2372" s="11" t="str">
        <f t="shared" si="110"/>
        <v>Not Threatened</v>
      </c>
      <c r="AC2372" s="11" t="s">
        <v>1518</v>
      </c>
      <c r="AD2372" s="13" t="s">
        <v>2373</v>
      </c>
      <c r="AE2372" s="11" t="s">
        <v>582</v>
      </c>
    </row>
    <row r="2373" spans="1:31">
      <c r="A2373" s="9" t="s">
        <v>1435</v>
      </c>
      <c r="B2373" s="15" t="s">
        <v>2337</v>
      </c>
      <c r="C2373" s="9">
        <v>2012</v>
      </c>
      <c r="D2373" s="11" t="str">
        <f t="shared" si="111"/>
        <v>Not Threatened</v>
      </c>
      <c r="E2373" s="11" t="s">
        <v>1518</v>
      </c>
      <c r="F2373" s="11" t="s">
        <v>317</v>
      </c>
      <c r="G2373" s="9" t="s">
        <v>155</v>
      </c>
      <c r="H2373" s="12" t="s">
        <v>2735</v>
      </c>
      <c r="I2373" s="12" t="s">
        <v>2735</v>
      </c>
      <c r="Y2373" s="12" t="str">
        <f t="shared" si="112"/>
        <v/>
      </c>
      <c r="Z2373" s="9">
        <v>2008</v>
      </c>
      <c r="AA2373" s="15" t="s">
        <v>2337</v>
      </c>
      <c r="AB2373" s="11" t="str">
        <f t="shared" ref="AB2373:AB2436" si="11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373" s="11" t="s">
        <v>1518</v>
      </c>
      <c r="AD2373" s="13" t="s">
        <v>2373</v>
      </c>
      <c r="AE2373" s="11" t="s">
        <v>582</v>
      </c>
    </row>
    <row r="2374" spans="1:31">
      <c r="A2374" s="9" t="s">
        <v>1435</v>
      </c>
      <c r="B2374" s="15" t="s">
        <v>2338</v>
      </c>
      <c r="C2374" s="9">
        <v>2012</v>
      </c>
      <c r="D2374" s="11" t="str">
        <f t="shared" si="111"/>
        <v>Not Threatened</v>
      </c>
      <c r="E2374" s="11" t="s">
        <v>1518</v>
      </c>
      <c r="F2374" s="11" t="s">
        <v>317</v>
      </c>
      <c r="G2374" s="9" t="s">
        <v>155</v>
      </c>
      <c r="H2374" s="12" t="s">
        <v>2735</v>
      </c>
      <c r="I2374" s="12" t="s">
        <v>2735</v>
      </c>
      <c r="Y2374" s="12" t="str">
        <f t="shared" si="112"/>
        <v/>
      </c>
      <c r="Z2374" s="9">
        <v>2008</v>
      </c>
      <c r="AA2374" s="15" t="s">
        <v>2338</v>
      </c>
      <c r="AB2374" s="11" t="str">
        <f t="shared" si="113"/>
        <v>Not Threatened</v>
      </c>
      <c r="AC2374" s="11" t="s">
        <v>1518</v>
      </c>
      <c r="AD2374" s="13" t="s">
        <v>2373</v>
      </c>
      <c r="AE2374" s="11" t="s">
        <v>582</v>
      </c>
    </row>
    <row r="2375" spans="1:31">
      <c r="A2375" s="9" t="s">
        <v>1435</v>
      </c>
      <c r="B2375" s="15" t="s">
        <v>2339</v>
      </c>
      <c r="C2375" s="9">
        <v>2012</v>
      </c>
      <c r="D2375" s="11" t="str">
        <f t="shared" si="111"/>
        <v>Non-resident Native</v>
      </c>
      <c r="E2375" s="11" t="s">
        <v>318</v>
      </c>
      <c r="F2375" s="11" t="s">
        <v>317</v>
      </c>
      <c r="G2375" s="9" t="s">
        <v>317</v>
      </c>
      <c r="H2375" s="12" t="s">
        <v>2735</v>
      </c>
      <c r="I2375" s="12" t="s">
        <v>2735</v>
      </c>
      <c r="U2375" s="12" t="s">
        <v>319</v>
      </c>
      <c r="Y2375" s="12" t="str">
        <f t="shared" si="112"/>
        <v>SO</v>
      </c>
      <c r="Z2375" s="9">
        <v>2008</v>
      </c>
      <c r="AA2375" s="15" t="s">
        <v>2339</v>
      </c>
      <c r="AB2375" s="11" t="str">
        <f t="shared" si="113"/>
        <v>Non-resident Native</v>
      </c>
      <c r="AC2375" s="11" t="s">
        <v>318</v>
      </c>
      <c r="AD2375" s="13" t="s">
        <v>2373</v>
      </c>
      <c r="AE2375" s="11" t="s">
        <v>582</v>
      </c>
    </row>
    <row r="2376" spans="1:31">
      <c r="A2376" s="9" t="s">
        <v>1435</v>
      </c>
      <c r="B2376" s="15" t="s">
        <v>219</v>
      </c>
      <c r="C2376" s="9">
        <v>2012</v>
      </c>
      <c r="D2376" s="11" t="str">
        <f t="shared" si="111"/>
        <v>Not Threatened</v>
      </c>
      <c r="E2376" s="11" t="s">
        <v>1518</v>
      </c>
      <c r="F2376" s="11" t="s">
        <v>317</v>
      </c>
      <c r="G2376" s="9" t="s">
        <v>155</v>
      </c>
      <c r="H2376" s="12" t="s">
        <v>2735</v>
      </c>
      <c r="I2376" s="12" t="s">
        <v>2735</v>
      </c>
      <c r="Y2376" s="12" t="str">
        <f t="shared" si="112"/>
        <v/>
      </c>
      <c r="Z2376" s="9">
        <v>2008</v>
      </c>
      <c r="AA2376" s="15" t="s">
        <v>219</v>
      </c>
      <c r="AB2376" s="11" t="str">
        <f t="shared" si="113"/>
        <v>Not Threatened</v>
      </c>
      <c r="AC2376" s="11" t="s">
        <v>1518</v>
      </c>
      <c r="AD2376" s="13" t="s">
        <v>2373</v>
      </c>
      <c r="AE2376" s="11" t="s">
        <v>2893</v>
      </c>
    </row>
    <row r="2377" spans="1:31">
      <c r="A2377" s="9" t="s">
        <v>1435</v>
      </c>
      <c r="B2377" s="15" t="s">
        <v>409</v>
      </c>
      <c r="C2377" s="9">
        <v>2012</v>
      </c>
      <c r="D2377" s="11" t="str">
        <f t="shared" si="111"/>
        <v>Not Threatened</v>
      </c>
      <c r="E2377" s="11" t="s">
        <v>1518</v>
      </c>
      <c r="F2377" s="11" t="s">
        <v>317</v>
      </c>
      <c r="G2377" s="9" t="s">
        <v>155</v>
      </c>
      <c r="H2377" s="12" t="s">
        <v>2735</v>
      </c>
      <c r="I2377" s="12" t="s">
        <v>2735</v>
      </c>
      <c r="Y2377" s="12" t="str">
        <f t="shared" si="112"/>
        <v/>
      </c>
      <c r="Z2377" s="9">
        <v>2008</v>
      </c>
      <c r="AA2377" s="15" t="s">
        <v>409</v>
      </c>
      <c r="AB2377" s="11" t="str">
        <f t="shared" si="113"/>
        <v>Not Threatened</v>
      </c>
      <c r="AC2377" s="11" t="s">
        <v>1518</v>
      </c>
      <c r="AD2377" s="13" t="s">
        <v>2373</v>
      </c>
      <c r="AE2377" s="11" t="s">
        <v>2893</v>
      </c>
    </row>
    <row r="2378" spans="1:31">
      <c r="A2378" s="9" t="s">
        <v>1435</v>
      </c>
      <c r="B2378" s="15" t="s">
        <v>410</v>
      </c>
      <c r="C2378" s="9">
        <v>2012</v>
      </c>
      <c r="D2378" s="11" t="str">
        <f t="shared" si="111"/>
        <v>Not Threatened</v>
      </c>
      <c r="E2378" s="11" t="s">
        <v>1518</v>
      </c>
      <c r="F2378" s="11" t="s">
        <v>317</v>
      </c>
      <c r="G2378" s="9" t="s">
        <v>155</v>
      </c>
      <c r="H2378" s="12" t="s">
        <v>2735</v>
      </c>
      <c r="I2378" s="12" t="s">
        <v>2735</v>
      </c>
      <c r="Y2378" s="12" t="str">
        <f t="shared" si="112"/>
        <v/>
      </c>
      <c r="Z2378" s="9">
        <v>2008</v>
      </c>
      <c r="AA2378" s="15" t="s">
        <v>410</v>
      </c>
      <c r="AB2378" s="11" t="str">
        <f t="shared" si="113"/>
        <v>Not Threatened</v>
      </c>
      <c r="AC2378" s="11" t="s">
        <v>1518</v>
      </c>
      <c r="AD2378" s="13" t="s">
        <v>2373</v>
      </c>
      <c r="AE2378" s="11" t="s">
        <v>2893</v>
      </c>
    </row>
    <row r="2379" spans="1:31">
      <c r="A2379" s="9" t="s">
        <v>1435</v>
      </c>
      <c r="B2379" s="15" t="s">
        <v>858</v>
      </c>
      <c r="C2379" s="9">
        <v>2012</v>
      </c>
      <c r="D2379" s="11" t="str">
        <f t="shared" si="111"/>
        <v>Threatened</v>
      </c>
      <c r="E2379" s="11" t="s">
        <v>799</v>
      </c>
      <c r="F2379" s="11" t="s">
        <v>2868</v>
      </c>
      <c r="G2379" s="9" t="s">
        <v>317</v>
      </c>
      <c r="H2379" s="12" t="s">
        <v>2735</v>
      </c>
      <c r="I2379" s="12" t="s">
        <v>2735</v>
      </c>
      <c r="M2379" s="12" t="s">
        <v>507</v>
      </c>
      <c r="T2379" s="12" t="s">
        <v>802</v>
      </c>
      <c r="Y2379" s="12" t="str">
        <f t="shared" si="112"/>
        <v>EF, RR</v>
      </c>
      <c r="Z2379" s="9">
        <v>2008</v>
      </c>
      <c r="AA2379" s="15" t="s">
        <v>858</v>
      </c>
      <c r="AB2379" s="11" t="str">
        <f t="shared" si="113"/>
        <v>Threatened</v>
      </c>
      <c r="AC2379" s="11" t="s">
        <v>799</v>
      </c>
      <c r="AD2379" s="13" t="s">
        <v>2373</v>
      </c>
      <c r="AE2379" s="11" t="s">
        <v>739</v>
      </c>
    </row>
    <row r="2380" spans="1:31">
      <c r="A2380" s="9" t="s">
        <v>1435</v>
      </c>
      <c r="B2380" s="15" t="s">
        <v>2523</v>
      </c>
      <c r="C2380" s="9">
        <v>2012</v>
      </c>
      <c r="D2380" s="11" t="str">
        <f t="shared" si="111"/>
        <v>Threatened</v>
      </c>
      <c r="E2380" s="11" t="s">
        <v>799</v>
      </c>
      <c r="F2380" s="11" t="s">
        <v>2867</v>
      </c>
      <c r="G2380" s="9" t="s">
        <v>317</v>
      </c>
      <c r="H2380" s="12" t="s">
        <v>2735</v>
      </c>
      <c r="I2380" s="12" t="s">
        <v>2735</v>
      </c>
      <c r="J2380" s="12" t="s">
        <v>1939</v>
      </c>
      <c r="L2380" s="12" t="s">
        <v>1784</v>
      </c>
      <c r="M2380" s="12" t="s">
        <v>507</v>
      </c>
      <c r="U2380" s="12" t="s">
        <v>319</v>
      </c>
      <c r="Y2380" s="12" t="str">
        <f t="shared" si="112"/>
        <v>CD, DP, EF, SO</v>
      </c>
      <c r="Z2380" s="9">
        <v>2008</v>
      </c>
      <c r="AA2380" s="15" t="s">
        <v>2523</v>
      </c>
      <c r="AB2380" s="11" t="str">
        <f t="shared" si="113"/>
        <v>Threatened</v>
      </c>
      <c r="AC2380" s="11" t="s">
        <v>799</v>
      </c>
      <c r="AD2380" s="13" t="s">
        <v>2373</v>
      </c>
      <c r="AE2380" s="11" t="s">
        <v>373</v>
      </c>
    </row>
    <row r="2381" spans="1:31">
      <c r="A2381" s="9" t="s">
        <v>1435</v>
      </c>
      <c r="B2381" s="15" t="s">
        <v>117</v>
      </c>
      <c r="C2381" s="9">
        <v>2012</v>
      </c>
      <c r="D2381" s="11" t="str">
        <f t="shared" si="111"/>
        <v>Not Threatened</v>
      </c>
      <c r="E2381" s="11" t="s">
        <v>1518</v>
      </c>
      <c r="F2381" s="11" t="s">
        <v>317</v>
      </c>
      <c r="G2381" s="9" t="s">
        <v>155</v>
      </c>
      <c r="H2381" s="12" t="s">
        <v>2735</v>
      </c>
      <c r="I2381" s="12" t="s">
        <v>2735</v>
      </c>
      <c r="Y2381" s="12" t="str">
        <f t="shared" si="112"/>
        <v/>
      </c>
      <c r="Z2381" s="9">
        <v>2008</v>
      </c>
      <c r="AA2381" s="15" t="s">
        <v>117</v>
      </c>
      <c r="AB2381" s="11" t="str">
        <f t="shared" si="113"/>
        <v>Not Threatened</v>
      </c>
      <c r="AC2381" s="11" t="s">
        <v>1518</v>
      </c>
      <c r="AD2381" s="13" t="s">
        <v>2373</v>
      </c>
      <c r="AE2381" s="11" t="s">
        <v>376</v>
      </c>
    </row>
    <row r="2382" spans="1:31">
      <c r="A2382" s="9" t="s">
        <v>1435</v>
      </c>
      <c r="B2382" s="15" t="s">
        <v>118</v>
      </c>
      <c r="C2382" s="9">
        <v>2012</v>
      </c>
      <c r="D2382" s="11" t="str">
        <f t="shared" si="111"/>
        <v>Not Threatened</v>
      </c>
      <c r="E2382" s="11" t="s">
        <v>1518</v>
      </c>
      <c r="F2382" s="11" t="s">
        <v>317</v>
      </c>
      <c r="G2382" s="9" t="s">
        <v>155</v>
      </c>
      <c r="H2382" s="12" t="s">
        <v>2735</v>
      </c>
      <c r="I2382" s="12" t="s">
        <v>2735</v>
      </c>
      <c r="Y2382" s="12" t="str">
        <f t="shared" si="112"/>
        <v/>
      </c>
      <c r="Z2382" s="9">
        <v>2008</v>
      </c>
      <c r="AA2382" s="15" t="s">
        <v>118</v>
      </c>
      <c r="AB2382" s="11" t="str">
        <f t="shared" si="113"/>
        <v>Not Threatened</v>
      </c>
      <c r="AC2382" s="11" t="s">
        <v>1518</v>
      </c>
      <c r="AD2382" s="13" t="s">
        <v>2373</v>
      </c>
      <c r="AE2382" s="11" t="s">
        <v>376</v>
      </c>
    </row>
    <row r="2383" spans="1:31">
      <c r="A2383" s="9" t="s">
        <v>1435</v>
      </c>
      <c r="B2383" s="15" t="s">
        <v>119</v>
      </c>
      <c r="C2383" s="9">
        <v>2012</v>
      </c>
      <c r="D2383" s="11" t="str">
        <f t="shared" si="111"/>
        <v>At Risk</v>
      </c>
      <c r="E2383" s="11" t="s">
        <v>244</v>
      </c>
      <c r="F2383" s="11" t="s">
        <v>126</v>
      </c>
      <c r="G2383" s="9" t="s">
        <v>153</v>
      </c>
      <c r="H2383" s="12" t="s">
        <v>2735</v>
      </c>
      <c r="I2383" s="12" t="s">
        <v>2735</v>
      </c>
      <c r="T2383" s="12" t="s">
        <v>802</v>
      </c>
      <c r="Y2383" s="12" t="str">
        <f t="shared" si="112"/>
        <v>RR</v>
      </c>
      <c r="Z2383" s="9">
        <v>2008</v>
      </c>
      <c r="AA2383" s="15" t="s">
        <v>119</v>
      </c>
      <c r="AB2383" s="11" t="str">
        <f t="shared" si="113"/>
        <v>At Risk</v>
      </c>
      <c r="AC2383" s="11" t="s">
        <v>244</v>
      </c>
      <c r="AD2383" s="13" t="s">
        <v>2373</v>
      </c>
      <c r="AE2383" s="11" t="s">
        <v>376</v>
      </c>
    </row>
    <row r="2384" spans="1:31">
      <c r="A2384" s="9" t="s">
        <v>1435</v>
      </c>
      <c r="B2384" s="14" t="s">
        <v>2332</v>
      </c>
      <c r="C2384" s="9">
        <v>2012</v>
      </c>
      <c r="D2384" s="11" t="str">
        <f t="shared" si="111"/>
        <v>At Risk</v>
      </c>
      <c r="E2384" s="11" t="s">
        <v>725</v>
      </c>
      <c r="F2384" s="11" t="s">
        <v>317</v>
      </c>
      <c r="G2384" s="9" t="s">
        <v>155</v>
      </c>
      <c r="H2384" s="12" t="s">
        <v>2738</v>
      </c>
      <c r="I2384" s="12" t="s">
        <v>2739</v>
      </c>
      <c r="L2384" s="12" t="s">
        <v>1784</v>
      </c>
      <c r="T2384" s="12" t="s">
        <v>802</v>
      </c>
      <c r="V2384" s="12" t="s">
        <v>243</v>
      </c>
      <c r="Y2384" s="12" t="str">
        <f t="shared" si="112"/>
        <v>DP, RR, Sp</v>
      </c>
      <c r="Z2384" s="9">
        <v>2008</v>
      </c>
      <c r="AA2384" s="14" t="s">
        <v>2332</v>
      </c>
      <c r="AB2384" s="11" t="str">
        <f t="shared" si="113"/>
        <v>Data Deficient</v>
      </c>
      <c r="AC2384" s="11" t="s">
        <v>1334</v>
      </c>
      <c r="AD2384" s="9" t="s">
        <v>1546</v>
      </c>
      <c r="AE2384" s="9" t="s">
        <v>1336</v>
      </c>
    </row>
    <row r="2385" spans="1:31">
      <c r="A2385" s="9" t="s">
        <v>1435</v>
      </c>
      <c r="B2385" s="14" t="s">
        <v>2374</v>
      </c>
      <c r="C2385" s="9">
        <v>2012</v>
      </c>
      <c r="D2385" s="11" t="str">
        <f t="shared" si="111"/>
        <v>Threatened</v>
      </c>
      <c r="E2385" s="11" t="s">
        <v>508</v>
      </c>
      <c r="F2385" s="11" t="s">
        <v>2723</v>
      </c>
      <c r="G2385" s="9" t="s">
        <v>155</v>
      </c>
      <c r="H2385" s="12" t="s">
        <v>2740</v>
      </c>
      <c r="I2385" s="12" t="s">
        <v>2739</v>
      </c>
      <c r="L2385" s="12" t="s">
        <v>1784</v>
      </c>
      <c r="T2385" s="12" t="s">
        <v>802</v>
      </c>
      <c r="Y2385" s="12" t="str">
        <f t="shared" si="112"/>
        <v>DP, RR</v>
      </c>
      <c r="Z2385" s="9">
        <v>2008</v>
      </c>
      <c r="AA2385" s="14" t="s">
        <v>2374</v>
      </c>
      <c r="AB2385" s="11" t="str">
        <f t="shared" si="113"/>
        <v>Threatened</v>
      </c>
      <c r="AC2385" s="11" t="s">
        <v>799</v>
      </c>
      <c r="AD2385" s="9" t="s">
        <v>1546</v>
      </c>
      <c r="AE2385" s="9" t="s">
        <v>1336</v>
      </c>
    </row>
    <row r="2386" spans="1:31">
      <c r="A2386" s="9" t="s">
        <v>1435</v>
      </c>
      <c r="B2386" s="14" t="s">
        <v>2375</v>
      </c>
      <c r="C2386" s="9">
        <v>2012</v>
      </c>
      <c r="D2386" s="11" t="str">
        <f t="shared" si="111"/>
        <v>At Risk</v>
      </c>
      <c r="E2386" s="11" t="s">
        <v>725</v>
      </c>
      <c r="F2386" s="11" t="s">
        <v>317</v>
      </c>
      <c r="G2386" s="9" t="s">
        <v>155</v>
      </c>
      <c r="H2386" s="12" t="s">
        <v>2735</v>
      </c>
      <c r="I2386" s="12" t="s">
        <v>2735</v>
      </c>
      <c r="O2386" s="12" t="s">
        <v>726</v>
      </c>
      <c r="T2386" s="12" t="s">
        <v>802</v>
      </c>
      <c r="Y2386" s="12" t="str">
        <f t="shared" si="112"/>
        <v>IE, RR</v>
      </c>
      <c r="Z2386" s="9">
        <v>2008</v>
      </c>
      <c r="AA2386" s="14" t="s">
        <v>2375</v>
      </c>
      <c r="AB2386" s="11" t="str">
        <f t="shared" si="113"/>
        <v>At Risk</v>
      </c>
      <c r="AC2386" s="11" t="s">
        <v>725</v>
      </c>
      <c r="AD2386" s="9" t="s">
        <v>1546</v>
      </c>
      <c r="AE2386" s="9" t="s">
        <v>1336</v>
      </c>
    </row>
    <row r="2387" spans="1:31">
      <c r="A2387" s="9" t="s">
        <v>1435</v>
      </c>
      <c r="B2387" s="15" t="s">
        <v>2606</v>
      </c>
      <c r="C2387" s="9">
        <v>2012</v>
      </c>
      <c r="D2387" s="11" t="str">
        <f t="shared" si="111"/>
        <v>Non-resident Native</v>
      </c>
      <c r="E2387" s="11" t="s">
        <v>1545</v>
      </c>
      <c r="F2387" s="11" t="s">
        <v>317</v>
      </c>
      <c r="G2387" s="9" t="s">
        <v>317</v>
      </c>
      <c r="H2387" s="12" t="s">
        <v>2735</v>
      </c>
      <c r="I2387" s="12" t="s">
        <v>2735</v>
      </c>
      <c r="U2387" s="12" t="s">
        <v>319</v>
      </c>
      <c r="Y2387" s="12" t="str">
        <f t="shared" si="112"/>
        <v>SO</v>
      </c>
      <c r="Z2387" s="9">
        <v>2008</v>
      </c>
      <c r="AA2387" s="15" t="s">
        <v>2606</v>
      </c>
      <c r="AB2387" s="11" t="str">
        <f t="shared" si="113"/>
        <v>Non-resident Native</v>
      </c>
      <c r="AC2387" s="11" t="s">
        <v>1545</v>
      </c>
      <c r="AD2387" s="13" t="s">
        <v>2373</v>
      </c>
      <c r="AE2387" s="11" t="s">
        <v>1336</v>
      </c>
    </row>
    <row r="2388" spans="1:31">
      <c r="A2388" s="9" t="s">
        <v>1435</v>
      </c>
      <c r="B2388" s="15" t="s">
        <v>2607</v>
      </c>
      <c r="C2388" s="9">
        <v>2012</v>
      </c>
      <c r="D2388" s="11" t="str">
        <f t="shared" si="111"/>
        <v>At Risk</v>
      </c>
      <c r="E2388" s="11" t="s">
        <v>725</v>
      </c>
      <c r="F2388" s="11" t="s">
        <v>317</v>
      </c>
      <c r="G2388" s="9" t="s">
        <v>155</v>
      </c>
      <c r="H2388" s="12" t="s">
        <v>2736</v>
      </c>
      <c r="I2388" s="12" t="s">
        <v>2739</v>
      </c>
      <c r="L2388" s="12" t="s">
        <v>1784</v>
      </c>
      <c r="T2388" s="12" t="s">
        <v>802</v>
      </c>
      <c r="V2388" s="12" t="s">
        <v>243</v>
      </c>
      <c r="Y2388" s="12" t="str">
        <f t="shared" si="112"/>
        <v>DP, RR, Sp</v>
      </c>
      <c r="Z2388" s="9">
        <v>2008</v>
      </c>
      <c r="AA2388" s="15" t="s">
        <v>2607</v>
      </c>
      <c r="AB2388" s="11" t="str">
        <f t="shared" si="113"/>
        <v>Not Threatened</v>
      </c>
      <c r="AC2388" s="11" t="s">
        <v>1518</v>
      </c>
      <c r="AD2388" s="13" t="s">
        <v>2373</v>
      </c>
      <c r="AE2388" s="11" t="s">
        <v>1336</v>
      </c>
    </row>
    <row r="2389" spans="1:31">
      <c r="A2389" s="9" t="s">
        <v>1435</v>
      </c>
      <c r="B2389" s="15" t="s">
        <v>2608</v>
      </c>
      <c r="C2389" s="9">
        <v>2012</v>
      </c>
      <c r="D2389" s="11" t="str">
        <f t="shared" si="111"/>
        <v>Not Threatened</v>
      </c>
      <c r="E2389" s="11" t="s">
        <v>1518</v>
      </c>
      <c r="F2389" s="11" t="s">
        <v>317</v>
      </c>
      <c r="G2389" s="9" t="s">
        <v>155</v>
      </c>
      <c r="H2389" s="12" t="s">
        <v>2735</v>
      </c>
      <c r="I2389" s="12" t="s">
        <v>2735</v>
      </c>
      <c r="Y2389" s="12" t="str">
        <f t="shared" si="112"/>
        <v/>
      </c>
      <c r="Z2389" s="9">
        <v>2008</v>
      </c>
      <c r="AA2389" s="15" t="s">
        <v>2608</v>
      </c>
      <c r="AB2389" s="11" t="str">
        <f t="shared" si="113"/>
        <v>Not Threatened</v>
      </c>
      <c r="AC2389" s="11" t="s">
        <v>1518</v>
      </c>
      <c r="AD2389" s="13" t="s">
        <v>2373</v>
      </c>
      <c r="AE2389" s="11" t="s">
        <v>1336</v>
      </c>
    </row>
    <row r="2390" spans="1:31">
      <c r="A2390" s="9" t="s">
        <v>1435</v>
      </c>
      <c r="B2390" s="15" t="s">
        <v>2609</v>
      </c>
      <c r="C2390" s="9">
        <v>2012</v>
      </c>
      <c r="D2390" s="11" t="str">
        <f t="shared" si="111"/>
        <v>At Risk</v>
      </c>
      <c r="E2390" s="11" t="s">
        <v>725</v>
      </c>
      <c r="F2390" s="11" t="s">
        <v>317</v>
      </c>
      <c r="G2390" s="9" t="s">
        <v>155</v>
      </c>
      <c r="H2390" s="12" t="s">
        <v>2735</v>
      </c>
      <c r="I2390" s="12" t="s">
        <v>2735</v>
      </c>
      <c r="V2390" s="12" t="s">
        <v>243</v>
      </c>
      <c r="Y2390" s="12" t="str">
        <f t="shared" si="112"/>
        <v>Sp</v>
      </c>
      <c r="Z2390" s="9">
        <v>2008</v>
      </c>
      <c r="AA2390" s="15" t="s">
        <v>2609</v>
      </c>
      <c r="AB2390" s="11" t="str">
        <f t="shared" si="113"/>
        <v>At Risk</v>
      </c>
      <c r="AC2390" s="11" t="s">
        <v>725</v>
      </c>
      <c r="AD2390" s="13" t="s">
        <v>2373</v>
      </c>
      <c r="AE2390" s="11" t="s">
        <v>1336</v>
      </c>
    </row>
    <row r="2391" spans="1:31">
      <c r="A2391" s="9" t="s">
        <v>1435</v>
      </c>
      <c r="B2391" s="15" t="s">
        <v>2610</v>
      </c>
      <c r="C2391" s="9">
        <v>2012</v>
      </c>
      <c r="D2391" s="11" t="str">
        <f t="shared" si="111"/>
        <v>At Risk</v>
      </c>
      <c r="E2391" s="11" t="s">
        <v>725</v>
      </c>
      <c r="F2391" s="11" t="s">
        <v>317</v>
      </c>
      <c r="G2391" s="9" t="s">
        <v>155</v>
      </c>
      <c r="H2391" s="12" t="s">
        <v>2736</v>
      </c>
      <c r="I2391" s="12" t="s">
        <v>2739</v>
      </c>
      <c r="L2391" s="12" t="s">
        <v>1784</v>
      </c>
      <c r="Y2391" s="12" t="str">
        <f t="shared" si="112"/>
        <v>DP</v>
      </c>
      <c r="Z2391" s="9">
        <v>2008</v>
      </c>
      <c r="AA2391" s="15" t="s">
        <v>2610</v>
      </c>
      <c r="AB2391" s="11" t="str">
        <f t="shared" si="113"/>
        <v>Not Threatened</v>
      </c>
      <c r="AC2391" s="11" t="s">
        <v>1518</v>
      </c>
      <c r="AD2391" s="13" t="s">
        <v>2373</v>
      </c>
      <c r="AE2391" s="11" t="s">
        <v>1336</v>
      </c>
    </row>
    <row r="2392" spans="1:31">
      <c r="A2392" s="9" t="s">
        <v>1435</v>
      </c>
      <c r="B2392" s="15" t="s">
        <v>1645</v>
      </c>
      <c r="C2392" s="9">
        <v>2012</v>
      </c>
      <c r="D2392" s="11" t="str">
        <f t="shared" si="111"/>
        <v>Not Threatened</v>
      </c>
      <c r="E2392" s="11" t="s">
        <v>1518</v>
      </c>
      <c r="F2392" s="11" t="s">
        <v>317</v>
      </c>
      <c r="G2392" s="9" t="s">
        <v>155</v>
      </c>
      <c r="H2392" s="12" t="s">
        <v>2735</v>
      </c>
      <c r="I2392" s="12" t="s">
        <v>2735</v>
      </c>
      <c r="Y2392" s="12" t="str">
        <f t="shared" si="112"/>
        <v/>
      </c>
      <c r="Z2392" s="9">
        <v>2008</v>
      </c>
      <c r="AA2392" s="15" t="s">
        <v>1645</v>
      </c>
      <c r="AB2392" s="11" t="str">
        <f t="shared" si="113"/>
        <v>Not Threatened</v>
      </c>
      <c r="AC2392" s="11" t="s">
        <v>1518</v>
      </c>
      <c r="AD2392" s="13" t="s">
        <v>2373</v>
      </c>
      <c r="AE2392" s="11" t="s">
        <v>1336</v>
      </c>
    </row>
    <row r="2393" spans="1:31">
      <c r="A2393" s="9" t="s">
        <v>1435</v>
      </c>
      <c r="B2393" s="15" t="s">
        <v>1646</v>
      </c>
      <c r="C2393" s="9">
        <v>2012</v>
      </c>
      <c r="D2393" s="11" t="str">
        <f t="shared" si="111"/>
        <v>Threatened</v>
      </c>
      <c r="E2393" s="11" t="s">
        <v>508</v>
      </c>
      <c r="F2393" s="11" t="s">
        <v>2723</v>
      </c>
      <c r="G2393" s="9" t="s">
        <v>155</v>
      </c>
      <c r="H2393" s="12" t="s">
        <v>2736</v>
      </c>
      <c r="I2393" s="12" t="s">
        <v>2739</v>
      </c>
      <c r="L2393" s="12" t="s">
        <v>1784</v>
      </c>
      <c r="M2393" s="12" t="s">
        <v>507</v>
      </c>
      <c r="V2393" s="12" t="s">
        <v>243</v>
      </c>
      <c r="Y2393" s="12" t="str">
        <f t="shared" si="112"/>
        <v>DP, EF, Sp</v>
      </c>
      <c r="Z2393" s="9">
        <v>2008</v>
      </c>
      <c r="AA2393" s="15" t="s">
        <v>1646</v>
      </c>
      <c r="AB2393" s="11" t="str">
        <f t="shared" si="113"/>
        <v>At Risk</v>
      </c>
      <c r="AC2393" s="11" t="s">
        <v>725</v>
      </c>
      <c r="AD2393" s="13" t="s">
        <v>2373</v>
      </c>
      <c r="AE2393" s="11" t="s">
        <v>1336</v>
      </c>
    </row>
    <row r="2394" spans="1:31">
      <c r="A2394" s="9" t="s">
        <v>1435</v>
      </c>
      <c r="B2394" s="15" t="s">
        <v>496</v>
      </c>
      <c r="C2394" s="9">
        <v>2012</v>
      </c>
      <c r="D2394" s="11" t="str">
        <f t="shared" si="111"/>
        <v>Not Threatened</v>
      </c>
      <c r="E2394" s="11" t="s">
        <v>1518</v>
      </c>
      <c r="F2394" s="11" t="s">
        <v>317</v>
      </c>
      <c r="G2394" s="9" t="s">
        <v>155</v>
      </c>
      <c r="H2394" s="12" t="s">
        <v>2735</v>
      </c>
      <c r="I2394" s="12" t="s">
        <v>2735</v>
      </c>
      <c r="Y2394" s="12" t="str">
        <f t="shared" si="112"/>
        <v/>
      </c>
      <c r="Z2394" s="9">
        <v>2008</v>
      </c>
      <c r="AA2394" s="15" t="s">
        <v>496</v>
      </c>
      <c r="AB2394" s="11" t="str">
        <f t="shared" si="113"/>
        <v>Not Threatened</v>
      </c>
      <c r="AC2394" s="11" t="s">
        <v>1518</v>
      </c>
      <c r="AD2394" s="13" t="s">
        <v>2373</v>
      </c>
      <c r="AE2394" s="11" t="s">
        <v>1336</v>
      </c>
    </row>
    <row r="2395" spans="1:31">
      <c r="A2395" s="9" t="s">
        <v>1435</v>
      </c>
      <c r="B2395" s="15" t="s">
        <v>817</v>
      </c>
      <c r="C2395" s="9">
        <v>2012</v>
      </c>
      <c r="D2395" s="11" t="str">
        <f t="shared" si="111"/>
        <v>At Risk</v>
      </c>
      <c r="E2395" s="11" t="s">
        <v>725</v>
      </c>
      <c r="F2395" s="11" t="s">
        <v>317</v>
      </c>
      <c r="G2395" s="9" t="s">
        <v>155</v>
      </c>
      <c r="H2395" s="12" t="s">
        <v>2735</v>
      </c>
      <c r="I2395" s="12" t="s">
        <v>2735</v>
      </c>
      <c r="L2395" s="12" t="s">
        <v>1784</v>
      </c>
      <c r="T2395" s="12" t="s">
        <v>802</v>
      </c>
      <c r="Y2395" s="12" t="str">
        <f t="shared" si="112"/>
        <v>DP, RR</v>
      </c>
      <c r="Z2395" s="9">
        <v>2008</v>
      </c>
      <c r="AA2395" s="15" t="s">
        <v>817</v>
      </c>
      <c r="AB2395" s="11" t="str">
        <f t="shared" si="113"/>
        <v>At Risk</v>
      </c>
      <c r="AC2395" s="11" t="s">
        <v>725</v>
      </c>
      <c r="AD2395" s="13" t="s">
        <v>2373</v>
      </c>
      <c r="AE2395" s="11" t="s">
        <v>1336</v>
      </c>
    </row>
    <row r="2396" spans="1:31">
      <c r="A2396" s="9" t="s">
        <v>1435</v>
      </c>
      <c r="B2396" s="15" t="s">
        <v>497</v>
      </c>
      <c r="C2396" s="9">
        <v>2012</v>
      </c>
      <c r="D2396" s="11" t="str">
        <f t="shared" si="111"/>
        <v>At Risk</v>
      </c>
      <c r="E2396" s="11" t="s">
        <v>725</v>
      </c>
      <c r="F2396" s="11" t="s">
        <v>317</v>
      </c>
      <c r="G2396" s="9" t="s">
        <v>155</v>
      </c>
      <c r="H2396" s="12" t="s">
        <v>2735</v>
      </c>
      <c r="I2396" s="12" t="s">
        <v>2735</v>
      </c>
      <c r="T2396" s="12" t="s">
        <v>802</v>
      </c>
      <c r="Y2396" s="12" t="str">
        <f t="shared" si="112"/>
        <v>RR</v>
      </c>
      <c r="Z2396" s="9">
        <v>2008</v>
      </c>
      <c r="AA2396" s="15" t="s">
        <v>497</v>
      </c>
      <c r="AB2396" s="11" t="str">
        <f t="shared" si="113"/>
        <v>At Risk</v>
      </c>
      <c r="AC2396" s="11" t="s">
        <v>725</v>
      </c>
      <c r="AD2396" s="13" t="s">
        <v>2373</v>
      </c>
      <c r="AE2396" s="11" t="s">
        <v>1336</v>
      </c>
    </row>
    <row r="2397" spans="1:31" ht="25.5">
      <c r="A2397" s="9" t="s">
        <v>1435</v>
      </c>
      <c r="B2397" s="15" t="s">
        <v>816</v>
      </c>
      <c r="C2397" s="9">
        <v>2012</v>
      </c>
      <c r="D2397" s="11" t="str">
        <f t="shared" si="111"/>
        <v>Not Threatened</v>
      </c>
      <c r="E2397" s="11" t="s">
        <v>1518</v>
      </c>
      <c r="F2397" s="11" t="s">
        <v>317</v>
      </c>
      <c r="G2397" s="9" t="s">
        <v>155</v>
      </c>
      <c r="H2397" s="12" t="s">
        <v>2735</v>
      </c>
      <c r="I2397" s="12" t="s">
        <v>2735</v>
      </c>
      <c r="Y2397" s="12" t="str">
        <f t="shared" si="112"/>
        <v/>
      </c>
      <c r="Z2397" s="9">
        <v>2008</v>
      </c>
      <c r="AA2397" s="15" t="s">
        <v>816</v>
      </c>
      <c r="AB2397" s="11" t="str">
        <f t="shared" si="113"/>
        <v>Not Threatened</v>
      </c>
      <c r="AC2397" s="11" t="s">
        <v>1518</v>
      </c>
      <c r="AD2397" s="13" t="s">
        <v>2373</v>
      </c>
      <c r="AE2397" s="11" t="s">
        <v>1336</v>
      </c>
    </row>
    <row r="2398" spans="1:31">
      <c r="A2398" s="9" t="s">
        <v>1435</v>
      </c>
      <c r="B2398" s="15" t="s">
        <v>1564</v>
      </c>
      <c r="C2398" s="9">
        <v>2012</v>
      </c>
      <c r="D2398" s="11" t="str">
        <f t="shared" si="111"/>
        <v>Not Threatened</v>
      </c>
      <c r="E2398" s="11" t="s">
        <v>1518</v>
      </c>
      <c r="F2398" s="11" t="s">
        <v>317</v>
      </c>
      <c r="G2398" s="9" t="s">
        <v>155</v>
      </c>
      <c r="H2398" s="12" t="s">
        <v>2735</v>
      </c>
      <c r="I2398" s="12" t="s">
        <v>2735</v>
      </c>
      <c r="Y2398" s="12" t="str">
        <f t="shared" si="112"/>
        <v/>
      </c>
      <c r="Z2398" s="9">
        <v>2008</v>
      </c>
      <c r="AA2398" s="15" t="s">
        <v>1564</v>
      </c>
      <c r="AB2398" s="11" t="str">
        <f t="shared" si="113"/>
        <v>Not Threatened</v>
      </c>
      <c r="AC2398" s="11" t="s">
        <v>1518</v>
      </c>
      <c r="AD2398" s="13" t="s">
        <v>2373</v>
      </c>
      <c r="AE2398" s="11" t="s">
        <v>1336</v>
      </c>
    </row>
    <row r="2399" spans="1:31">
      <c r="A2399" s="9" t="s">
        <v>1435</v>
      </c>
      <c r="B2399" s="15" t="s">
        <v>1209</v>
      </c>
      <c r="C2399" s="9">
        <v>2012</v>
      </c>
      <c r="D2399" s="11" t="str">
        <f t="shared" si="111"/>
        <v>Not Threatened</v>
      </c>
      <c r="E2399" s="11" t="s">
        <v>1518</v>
      </c>
      <c r="F2399" s="11" t="s">
        <v>317</v>
      </c>
      <c r="G2399" s="9" t="s">
        <v>155</v>
      </c>
      <c r="H2399" s="12" t="s">
        <v>2735</v>
      </c>
      <c r="I2399" s="12" t="s">
        <v>2735</v>
      </c>
      <c r="Y2399" s="12" t="str">
        <f t="shared" si="112"/>
        <v/>
      </c>
      <c r="Z2399" s="9">
        <v>2008</v>
      </c>
      <c r="AA2399" s="15" t="s">
        <v>1209</v>
      </c>
      <c r="AB2399" s="11" t="str">
        <f t="shared" si="113"/>
        <v>Not Threatened</v>
      </c>
      <c r="AC2399" s="11" t="s">
        <v>1518</v>
      </c>
      <c r="AD2399" s="13" t="s">
        <v>2373</v>
      </c>
      <c r="AE2399" s="11" t="s">
        <v>1336</v>
      </c>
    </row>
    <row r="2400" spans="1:31">
      <c r="A2400" s="9" t="s">
        <v>1435</v>
      </c>
      <c r="B2400" s="15" t="s">
        <v>1210</v>
      </c>
      <c r="C2400" s="9">
        <v>2012</v>
      </c>
      <c r="D2400" s="11" t="str">
        <f t="shared" si="111"/>
        <v>Threatened</v>
      </c>
      <c r="E2400" s="11" t="s">
        <v>506</v>
      </c>
      <c r="F2400" s="11" t="s">
        <v>2723</v>
      </c>
      <c r="G2400" s="9" t="s">
        <v>155</v>
      </c>
      <c r="H2400" s="12" t="s">
        <v>2736</v>
      </c>
      <c r="I2400" s="12" t="s">
        <v>2739</v>
      </c>
      <c r="T2400" s="12" t="s">
        <v>802</v>
      </c>
      <c r="V2400" s="12" t="s">
        <v>243</v>
      </c>
      <c r="Y2400" s="12" t="str">
        <f t="shared" si="112"/>
        <v>RR, Sp</v>
      </c>
      <c r="Z2400" s="9">
        <v>2008</v>
      </c>
      <c r="AA2400" s="15" t="s">
        <v>1210</v>
      </c>
      <c r="AB2400" s="11" t="str">
        <f t="shared" si="113"/>
        <v>At Risk</v>
      </c>
      <c r="AC2400" s="11" t="s">
        <v>725</v>
      </c>
      <c r="AD2400" s="13" t="s">
        <v>2373</v>
      </c>
      <c r="AE2400" s="11" t="s">
        <v>1336</v>
      </c>
    </row>
    <row r="2401" spans="1:31">
      <c r="A2401" s="9" t="s">
        <v>1435</v>
      </c>
      <c r="B2401" s="15" t="s">
        <v>1211</v>
      </c>
      <c r="C2401" s="9">
        <v>2012</v>
      </c>
      <c r="D2401" s="11" t="str">
        <f t="shared" si="111"/>
        <v>Not Threatened</v>
      </c>
      <c r="E2401" s="11" t="s">
        <v>1518</v>
      </c>
      <c r="F2401" s="11" t="s">
        <v>317</v>
      </c>
      <c r="G2401" s="9" t="s">
        <v>155</v>
      </c>
      <c r="H2401" s="12" t="s">
        <v>2735</v>
      </c>
      <c r="I2401" s="12" t="s">
        <v>2735</v>
      </c>
      <c r="Y2401" s="12" t="str">
        <f t="shared" si="112"/>
        <v/>
      </c>
      <c r="Z2401" s="9">
        <v>2008</v>
      </c>
      <c r="AA2401" s="15" t="s">
        <v>1211</v>
      </c>
      <c r="AB2401" s="11" t="str">
        <f t="shared" si="113"/>
        <v>Not Threatened</v>
      </c>
      <c r="AC2401" s="11" t="s">
        <v>1518</v>
      </c>
      <c r="AD2401" s="13" t="s">
        <v>2373</v>
      </c>
      <c r="AE2401" s="11" t="s">
        <v>1336</v>
      </c>
    </row>
    <row r="2402" spans="1:31">
      <c r="A2402" s="9" t="s">
        <v>1435</v>
      </c>
      <c r="B2402" s="15" t="s">
        <v>1212</v>
      </c>
      <c r="C2402" s="9">
        <v>2012</v>
      </c>
      <c r="D2402" s="11" t="str">
        <f t="shared" si="111"/>
        <v>Threatened</v>
      </c>
      <c r="E2402" s="11" t="s">
        <v>799</v>
      </c>
      <c r="F2402" s="11" t="s">
        <v>2723</v>
      </c>
      <c r="G2402" s="9" t="s">
        <v>149</v>
      </c>
      <c r="H2402" s="12" t="s">
        <v>2735</v>
      </c>
      <c r="I2402" s="12" t="s">
        <v>2735</v>
      </c>
      <c r="J2402" s="12" t="s">
        <v>1939</v>
      </c>
      <c r="M2402" s="12" t="s">
        <v>507</v>
      </c>
      <c r="O2402" s="12" t="s">
        <v>726</v>
      </c>
      <c r="T2402" s="12" t="s">
        <v>802</v>
      </c>
      <c r="Y2402" s="12" t="str">
        <f t="shared" si="112"/>
        <v>CD, EF, IE, RR</v>
      </c>
      <c r="Z2402" s="9">
        <v>2008</v>
      </c>
      <c r="AA2402" s="15" t="s">
        <v>1212</v>
      </c>
      <c r="AB2402" s="11" t="str">
        <f t="shared" si="113"/>
        <v>Threatened</v>
      </c>
      <c r="AC2402" s="11" t="s">
        <v>799</v>
      </c>
      <c r="AD2402" s="13" t="s">
        <v>2373</v>
      </c>
      <c r="AE2402" s="11" t="s">
        <v>1336</v>
      </c>
    </row>
    <row r="2403" spans="1:31">
      <c r="A2403" s="9" t="s">
        <v>1435</v>
      </c>
      <c r="B2403" s="15" t="s">
        <v>1213</v>
      </c>
      <c r="C2403" s="9">
        <v>2012</v>
      </c>
      <c r="D2403" s="11" t="str">
        <f t="shared" si="111"/>
        <v>Threatened</v>
      </c>
      <c r="E2403" s="11" t="s">
        <v>799</v>
      </c>
      <c r="F2403" s="11" t="s">
        <v>2868</v>
      </c>
      <c r="G2403" s="9" t="s">
        <v>317</v>
      </c>
      <c r="H2403" s="12" t="s">
        <v>2735</v>
      </c>
      <c r="I2403" s="12" t="s">
        <v>2735</v>
      </c>
      <c r="J2403" s="12" t="s">
        <v>1939</v>
      </c>
      <c r="M2403" s="12" t="s">
        <v>507</v>
      </c>
      <c r="O2403" s="12" t="s">
        <v>726</v>
      </c>
      <c r="Q2403" s="12" t="s">
        <v>843</v>
      </c>
      <c r="Y2403" s="12" t="str">
        <f t="shared" si="112"/>
        <v>CD, EF, IE, OL</v>
      </c>
      <c r="Z2403" s="9">
        <v>2008</v>
      </c>
      <c r="AA2403" s="15" t="s">
        <v>303</v>
      </c>
      <c r="AB2403" s="11" t="str">
        <f t="shared" si="113"/>
        <v>Threatened</v>
      </c>
      <c r="AC2403" s="11" t="s">
        <v>799</v>
      </c>
      <c r="AD2403" s="13" t="s">
        <v>2373</v>
      </c>
      <c r="AE2403" s="11" t="s">
        <v>1336</v>
      </c>
    </row>
    <row r="2404" spans="1:31">
      <c r="A2404" s="9" t="s">
        <v>1435</v>
      </c>
      <c r="B2404" s="15" t="s">
        <v>1214</v>
      </c>
      <c r="C2404" s="9">
        <v>2012</v>
      </c>
      <c r="D2404" s="11" t="str">
        <f t="shared" si="111"/>
        <v>Not Threatened</v>
      </c>
      <c r="E2404" s="11" t="s">
        <v>1518</v>
      </c>
      <c r="F2404" s="11" t="s">
        <v>317</v>
      </c>
      <c r="G2404" s="9" t="s">
        <v>155</v>
      </c>
      <c r="H2404" s="12" t="s">
        <v>2735</v>
      </c>
      <c r="I2404" s="12" t="s">
        <v>2735</v>
      </c>
      <c r="Y2404" s="12" t="str">
        <f t="shared" si="112"/>
        <v/>
      </c>
      <c r="Z2404" s="9">
        <v>2008</v>
      </c>
      <c r="AA2404" s="15" t="s">
        <v>1214</v>
      </c>
      <c r="AB2404" s="11" t="str">
        <f t="shared" si="113"/>
        <v>Not Threatened</v>
      </c>
      <c r="AC2404" s="11" t="s">
        <v>1518</v>
      </c>
      <c r="AD2404" s="13" t="s">
        <v>2373</v>
      </c>
      <c r="AE2404" s="11" t="s">
        <v>1336</v>
      </c>
    </row>
    <row r="2405" spans="1:31">
      <c r="A2405" s="9" t="s">
        <v>1435</v>
      </c>
      <c r="B2405" s="15" t="s">
        <v>1215</v>
      </c>
      <c r="C2405" s="9">
        <v>2012</v>
      </c>
      <c r="D2405" s="11" t="str">
        <f t="shared" si="111"/>
        <v>At Risk</v>
      </c>
      <c r="E2405" s="11" t="s">
        <v>725</v>
      </c>
      <c r="F2405" s="11" t="s">
        <v>317</v>
      </c>
      <c r="G2405" s="9" t="s">
        <v>155</v>
      </c>
      <c r="H2405" s="12" t="s">
        <v>2735</v>
      </c>
      <c r="I2405" s="12" t="s">
        <v>2735</v>
      </c>
      <c r="V2405" s="12" t="s">
        <v>243</v>
      </c>
      <c r="Y2405" s="12" t="str">
        <f t="shared" si="112"/>
        <v>Sp</v>
      </c>
      <c r="Z2405" s="9">
        <v>2008</v>
      </c>
      <c r="AA2405" s="15" t="s">
        <v>1215</v>
      </c>
      <c r="AB2405" s="11" t="str">
        <f t="shared" si="113"/>
        <v>At Risk</v>
      </c>
      <c r="AC2405" s="11" t="s">
        <v>725</v>
      </c>
      <c r="AD2405" s="13" t="s">
        <v>2373</v>
      </c>
      <c r="AE2405" s="11" t="s">
        <v>1336</v>
      </c>
    </row>
    <row r="2406" spans="1:31">
      <c r="A2406" s="9" t="s">
        <v>1435</v>
      </c>
      <c r="B2406" s="15" t="s">
        <v>1216</v>
      </c>
      <c r="C2406" s="9">
        <v>2012</v>
      </c>
      <c r="D2406" s="11" t="str">
        <f t="shared" si="111"/>
        <v>Not Threatened</v>
      </c>
      <c r="E2406" s="11" t="s">
        <v>1518</v>
      </c>
      <c r="F2406" s="11" t="s">
        <v>317</v>
      </c>
      <c r="G2406" s="9" t="s">
        <v>155</v>
      </c>
      <c r="H2406" s="12" t="s">
        <v>2735</v>
      </c>
      <c r="I2406" s="12" t="s">
        <v>2735</v>
      </c>
      <c r="Y2406" s="12" t="str">
        <f t="shared" si="112"/>
        <v/>
      </c>
      <c r="Z2406" s="9">
        <v>2008</v>
      </c>
      <c r="AA2406" s="15" t="s">
        <v>1216</v>
      </c>
      <c r="AB2406" s="11" t="str">
        <f t="shared" si="113"/>
        <v>Not Threatened</v>
      </c>
      <c r="AC2406" s="11" t="s">
        <v>1518</v>
      </c>
      <c r="AD2406" s="13" t="s">
        <v>2373</v>
      </c>
      <c r="AE2406" s="11" t="s">
        <v>1336</v>
      </c>
    </row>
    <row r="2407" spans="1:31">
      <c r="A2407" s="9" t="s">
        <v>1435</v>
      </c>
      <c r="B2407" s="15" t="s">
        <v>1217</v>
      </c>
      <c r="C2407" s="9">
        <v>2012</v>
      </c>
      <c r="D2407" s="11" t="str">
        <f t="shared" si="111"/>
        <v>Not Threatened</v>
      </c>
      <c r="E2407" s="11" t="s">
        <v>1518</v>
      </c>
      <c r="F2407" s="11" t="s">
        <v>317</v>
      </c>
      <c r="G2407" s="9" t="s">
        <v>155</v>
      </c>
      <c r="H2407" s="12" t="s">
        <v>2735</v>
      </c>
      <c r="I2407" s="12" t="s">
        <v>2735</v>
      </c>
      <c r="Y2407" s="12" t="str">
        <f t="shared" si="112"/>
        <v/>
      </c>
      <c r="Z2407" s="9">
        <v>2008</v>
      </c>
      <c r="AA2407" s="15" t="s">
        <v>1217</v>
      </c>
      <c r="AB2407" s="11" t="str">
        <f t="shared" si="113"/>
        <v>Not Threatened</v>
      </c>
      <c r="AC2407" s="11" t="s">
        <v>1518</v>
      </c>
      <c r="AD2407" s="13" t="s">
        <v>2373</v>
      </c>
      <c r="AE2407" s="11" t="s">
        <v>1336</v>
      </c>
    </row>
    <row r="2408" spans="1:31">
      <c r="A2408" s="9" t="s">
        <v>1435</v>
      </c>
      <c r="B2408" s="15" t="s">
        <v>1218</v>
      </c>
      <c r="C2408" s="9">
        <v>2012</v>
      </c>
      <c r="D2408" s="11" t="str">
        <f t="shared" si="111"/>
        <v>At Risk</v>
      </c>
      <c r="E2408" s="11" t="s">
        <v>725</v>
      </c>
      <c r="F2408" s="11" t="s">
        <v>317</v>
      </c>
      <c r="G2408" s="9" t="s">
        <v>155</v>
      </c>
      <c r="H2408" s="12" t="s">
        <v>2735</v>
      </c>
      <c r="I2408" s="12" t="s">
        <v>2735</v>
      </c>
      <c r="J2408" s="12" t="s">
        <v>1939</v>
      </c>
      <c r="O2408" s="12" t="s">
        <v>726</v>
      </c>
      <c r="Y2408" s="12" t="str">
        <f t="shared" si="112"/>
        <v>CD, IE</v>
      </c>
      <c r="Z2408" s="9">
        <v>2008</v>
      </c>
      <c r="AA2408" s="15" t="s">
        <v>1218</v>
      </c>
      <c r="AB2408" s="11" t="str">
        <f t="shared" si="113"/>
        <v>At Risk</v>
      </c>
      <c r="AC2408" s="11" t="s">
        <v>725</v>
      </c>
      <c r="AD2408" s="13" t="s">
        <v>2373</v>
      </c>
      <c r="AE2408" s="11" t="s">
        <v>1336</v>
      </c>
    </row>
    <row r="2409" spans="1:31">
      <c r="A2409" s="9" t="s">
        <v>1435</v>
      </c>
      <c r="B2409" s="15" t="s">
        <v>1219</v>
      </c>
      <c r="C2409" s="9">
        <v>2012</v>
      </c>
      <c r="D2409" s="11" t="str">
        <f t="shared" si="111"/>
        <v>At Risk</v>
      </c>
      <c r="E2409" s="11" t="s">
        <v>725</v>
      </c>
      <c r="F2409" s="11" t="s">
        <v>317</v>
      </c>
      <c r="G2409" s="9" t="s">
        <v>155</v>
      </c>
      <c r="H2409" s="12" t="s">
        <v>2740</v>
      </c>
      <c r="I2409" s="12" t="s">
        <v>2739</v>
      </c>
      <c r="O2409" s="12" t="s">
        <v>726</v>
      </c>
      <c r="V2409" s="12" t="s">
        <v>243</v>
      </c>
      <c r="Y2409" s="12" t="str">
        <f t="shared" si="112"/>
        <v>IE, Sp</v>
      </c>
      <c r="Z2409" s="9">
        <v>2008</v>
      </c>
      <c r="AA2409" s="15" t="s">
        <v>1219</v>
      </c>
      <c r="AB2409" s="11" t="str">
        <f t="shared" si="113"/>
        <v>At Risk</v>
      </c>
      <c r="AC2409" s="11" t="s">
        <v>1544</v>
      </c>
      <c r="AD2409" s="13" t="s">
        <v>2373</v>
      </c>
      <c r="AE2409" s="11" t="s">
        <v>1336</v>
      </c>
    </row>
    <row r="2410" spans="1:31" ht="25.5">
      <c r="A2410" s="9" t="s">
        <v>1435</v>
      </c>
      <c r="B2410" s="15" t="s">
        <v>1220</v>
      </c>
      <c r="C2410" s="9">
        <v>2012</v>
      </c>
      <c r="D2410" s="11" t="str">
        <f t="shared" si="111"/>
        <v>At Risk</v>
      </c>
      <c r="E2410" s="11" t="s">
        <v>725</v>
      </c>
      <c r="F2410" s="11" t="s">
        <v>317</v>
      </c>
      <c r="G2410" s="9" t="s">
        <v>155</v>
      </c>
      <c r="H2410" s="12" t="s">
        <v>2735</v>
      </c>
      <c r="I2410" s="12" t="s">
        <v>2735</v>
      </c>
      <c r="O2410" s="12" t="s">
        <v>726</v>
      </c>
      <c r="V2410" s="12" t="s">
        <v>243</v>
      </c>
      <c r="Y2410" s="12" t="str">
        <f t="shared" si="112"/>
        <v>IE, Sp</v>
      </c>
      <c r="Z2410" s="9">
        <v>2008</v>
      </c>
      <c r="AA2410" s="15" t="s">
        <v>1220</v>
      </c>
      <c r="AB2410" s="11" t="str">
        <f t="shared" si="113"/>
        <v>At Risk</v>
      </c>
      <c r="AC2410" s="11" t="s">
        <v>725</v>
      </c>
      <c r="AD2410" s="13" t="s">
        <v>2373</v>
      </c>
      <c r="AE2410" s="11" t="s">
        <v>1336</v>
      </c>
    </row>
    <row r="2411" spans="1:31" ht="25.5">
      <c r="A2411" s="9" t="s">
        <v>1435</v>
      </c>
      <c r="B2411" s="15" t="s">
        <v>1221</v>
      </c>
      <c r="C2411" s="9">
        <v>2012</v>
      </c>
      <c r="D2411" s="11" t="str">
        <f t="shared" si="111"/>
        <v>At Risk</v>
      </c>
      <c r="E2411" s="11" t="s">
        <v>725</v>
      </c>
      <c r="F2411" s="11" t="s">
        <v>317</v>
      </c>
      <c r="G2411" s="9" t="s">
        <v>155</v>
      </c>
      <c r="H2411" s="12" t="s">
        <v>2735</v>
      </c>
      <c r="I2411" s="12" t="s">
        <v>2735</v>
      </c>
      <c r="O2411" s="12" t="s">
        <v>726</v>
      </c>
      <c r="V2411" s="12" t="s">
        <v>243</v>
      </c>
      <c r="Y2411" s="12" t="str">
        <f t="shared" si="112"/>
        <v>IE, Sp</v>
      </c>
      <c r="Z2411" s="9">
        <v>2008</v>
      </c>
      <c r="AA2411" s="15" t="s">
        <v>1221</v>
      </c>
      <c r="AB2411" s="11" t="str">
        <f t="shared" si="113"/>
        <v>At Risk</v>
      </c>
      <c r="AC2411" s="11" t="s">
        <v>725</v>
      </c>
      <c r="AD2411" s="13" t="s">
        <v>2373</v>
      </c>
      <c r="AE2411" s="11" t="s">
        <v>1336</v>
      </c>
    </row>
    <row r="2412" spans="1:31" ht="25.5">
      <c r="A2412" s="9" t="s">
        <v>1435</v>
      </c>
      <c r="B2412" s="15" t="s">
        <v>1222</v>
      </c>
      <c r="C2412" s="9">
        <v>2012</v>
      </c>
      <c r="D2412" s="11" t="str">
        <f t="shared" si="111"/>
        <v>Not Threatened</v>
      </c>
      <c r="E2412" s="11" t="s">
        <v>1518</v>
      </c>
      <c r="F2412" s="11" t="s">
        <v>317</v>
      </c>
      <c r="G2412" s="9" t="s">
        <v>155</v>
      </c>
      <c r="H2412" s="12" t="s">
        <v>2735</v>
      </c>
      <c r="I2412" s="12" t="s">
        <v>2735</v>
      </c>
      <c r="Y2412" s="12" t="str">
        <f t="shared" si="112"/>
        <v/>
      </c>
      <c r="Z2412" s="9">
        <v>2008</v>
      </c>
      <c r="AA2412" s="15" t="s">
        <v>1222</v>
      </c>
      <c r="AB2412" s="11" t="str">
        <f t="shared" si="113"/>
        <v>Not Threatened</v>
      </c>
      <c r="AC2412" s="11" t="s">
        <v>1518</v>
      </c>
      <c r="AD2412" s="13" t="s">
        <v>2373</v>
      </c>
      <c r="AE2412" s="11" t="s">
        <v>1336</v>
      </c>
    </row>
    <row r="2413" spans="1:31">
      <c r="A2413" s="9" t="s">
        <v>1435</v>
      </c>
      <c r="B2413" s="15" t="s">
        <v>1223</v>
      </c>
      <c r="C2413" s="9">
        <v>2012</v>
      </c>
      <c r="D2413" s="11" t="str">
        <f t="shared" si="111"/>
        <v>Threatened</v>
      </c>
      <c r="E2413" s="11" t="s">
        <v>799</v>
      </c>
      <c r="F2413" s="11" t="s">
        <v>2849</v>
      </c>
      <c r="G2413" s="9" t="s">
        <v>149</v>
      </c>
      <c r="H2413" s="12" t="s">
        <v>2735</v>
      </c>
      <c r="I2413" s="12" t="s">
        <v>2735</v>
      </c>
      <c r="M2413" s="12" t="s">
        <v>507</v>
      </c>
      <c r="Y2413" s="12" t="str">
        <f t="shared" si="112"/>
        <v>EF</v>
      </c>
      <c r="Z2413" s="9">
        <v>2008</v>
      </c>
      <c r="AA2413" s="15" t="s">
        <v>1223</v>
      </c>
      <c r="AB2413" s="11" t="str">
        <f t="shared" si="113"/>
        <v>Threatened</v>
      </c>
      <c r="AC2413" s="11" t="s">
        <v>799</v>
      </c>
      <c r="AD2413" s="13" t="s">
        <v>2373</v>
      </c>
      <c r="AE2413" s="11" t="s">
        <v>1336</v>
      </c>
    </row>
    <row r="2414" spans="1:31">
      <c r="A2414" s="9" t="s">
        <v>1435</v>
      </c>
      <c r="B2414" s="15" t="s">
        <v>1224</v>
      </c>
      <c r="C2414" s="9">
        <v>2012</v>
      </c>
      <c r="D2414" s="11" t="str">
        <f t="shared" si="111"/>
        <v>At Risk</v>
      </c>
      <c r="E2414" s="11" t="s">
        <v>1544</v>
      </c>
      <c r="F2414" s="11" t="s">
        <v>1038</v>
      </c>
      <c r="G2414" s="9" t="s">
        <v>151</v>
      </c>
      <c r="H2414" s="12" t="s">
        <v>2735</v>
      </c>
      <c r="I2414" s="12" t="s">
        <v>2735</v>
      </c>
      <c r="T2414" s="12" t="s">
        <v>802</v>
      </c>
      <c r="Y2414" s="12" t="str">
        <f t="shared" si="112"/>
        <v>RR</v>
      </c>
      <c r="Z2414" s="9">
        <v>2008</v>
      </c>
      <c r="AA2414" s="15" t="s">
        <v>1224</v>
      </c>
      <c r="AB2414" s="11" t="str">
        <f t="shared" si="113"/>
        <v>At Risk</v>
      </c>
      <c r="AC2414" s="11" t="s">
        <v>1544</v>
      </c>
      <c r="AD2414" s="13" t="s">
        <v>2373</v>
      </c>
      <c r="AE2414" s="11" t="s">
        <v>1336</v>
      </c>
    </row>
    <row r="2415" spans="1:31">
      <c r="A2415" s="9" t="s">
        <v>1435</v>
      </c>
      <c r="B2415" s="15" t="s">
        <v>1225</v>
      </c>
      <c r="C2415" s="9">
        <v>2012</v>
      </c>
      <c r="D2415" s="11" t="str">
        <f t="shared" si="111"/>
        <v>Not Threatened</v>
      </c>
      <c r="E2415" s="11" t="s">
        <v>1518</v>
      </c>
      <c r="F2415" s="11" t="s">
        <v>317</v>
      </c>
      <c r="G2415" s="9" t="s">
        <v>155</v>
      </c>
      <c r="H2415" s="12" t="s">
        <v>2735</v>
      </c>
      <c r="I2415" s="12" t="s">
        <v>2735</v>
      </c>
      <c r="Y2415" s="12" t="str">
        <f t="shared" si="112"/>
        <v/>
      </c>
      <c r="Z2415" s="9">
        <v>2008</v>
      </c>
      <c r="AA2415" s="15" t="s">
        <v>1225</v>
      </c>
      <c r="AB2415" s="11" t="str">
        <f t="shared" si="113"/>
        <v>Not Threatened</v>
      </c>
      <c r="AC2415" s="11" t="s">
        <v>1518</v>
      </c>
      <c r="AD2415" s="13" t="s">
        <v>2373</v>
      </c>
      <c r="AE2415" s="11" t="s">
        <v>1336</v>
      </c>
    </row>
    <row r="2416" spans="1:31">
      <c r="A2416" s="9" t="s">
        <v>1435</v>
      </c>
      <c r="B2416" s="14" t="s">
        <v>1786</v>
      </c>
      <c r="C2416" s="9">
        <v>2012</v>
      </c>
      <c r="D2416" s="11" t="str">
        <f t="shared" si="111"/>
        <v>Non-resident Native</v>
      </c>
      <c r="E2416" s="11" t="s">
        <v>318</v>
      </c>
      <c r="F2416" s="11" t="s">
        <v>317</v>
      </c>
      <c r="G2416" s="9" t="s">
        <v>317</v>
      </c>
      <c r="H2416" s="12" t="s">
        <v>2735</v>
      </c>
      <c r="I2416" s="12" t="s">
        <v>2735</v>
      </c>
      <c r="M2416" s="12" t="s">
        <v>507</v>
      </c>
      <c r="T2416" s="12" t="s">
        <v>802</v>
      </c>
      <c r="U2416" s="12" t="s">
        <v>319</v>
      </c>
      <c r="Y2416" s="12" t="str">
        <f t="shared" si="112"/>
        <v>EF, RR, SO</v>
      </c>
      <c r="Z2416" s="9">
        <v>2008</v>
      </c>
      <c r="AA2416" s="14" t="s">
        <v>2376</v>
      </c>
      <c r="AB2416" s="11" t="str">
        <f t="shared" si="113"/>
        <v>Non-resident Native</v>
      </c>
      <c r="AC2416" s="11" t="s">
        <v>318</v>
      </c>
      <c r="AD2416" s="9" t="s">
        <v>2373</v>
      </c>
      <c r="AE2416" s="9" t="s">
        <v>1406</v>
      </c>
    </row>
    <row r="2417" spans="1:31" ht="25.5">
      <c r="A2417" s="9" t="s">
        <v>1435</v>
      </c>
      <c r="B2417" s="15" t="s">
        <v>141</v>
      </c>
      <c r="C2417" s="9">
        <v>2012</v>
      </c>
      <c r="D2417" s="11" t="str">
        <f t="shared" si="111"/>
        <v>At Risk</v>
      </c>
      <c r="E2417" s="11" t="s">
        <v>1544</v>
      </c>
      <c r="F2417" s="11" t="s">
        <v>1038</v>
      </c>
      <c r="G2417" s="9" t="s">
        <v>151</v>
      </c>
      <c r="H2417" s="12" t="s">
        <v>2735</v>
      </c>
      <c r="I2417" s="12" t="s">
        <v>2735</v>
      </c>
      <c r="J2417" s="12" t="s">
        <v>1939</v>
      </c>
      <c r="T2417" s="12" t="s">
        <v>802</v>
      </c>
      <c r="Y2417" s="12" t="str">
        <f t="shared" si="112"/>
        <v>CD, RR</v>
      </c>
      <c r="Z2417" s="9">
        <v>2008</v>
      </c>
      <c r="AA2417" s="11" t="s">
        <v>1785</v>
      </c>
      <c r="AB2417" s="11" t="str">
        <f t="shared" si="113"/>
        <v>At Risk</v>
      </c>
      <c r="AC2417" s="11" t="s">
        <v>1544</v>
      </c>
      <c r="AD2417" s="13" t="s">
        <v>2373</v>
      </c>
      <c r="AE2417" s="11" t="s">
        <v>1406</v>
      </c>
    </row>
    <row r="2418" spans="1:31">
      <c r="A2418" s="9" t="s">
        <v>1435</v>
      </c>
      <c r="B2418" s="15" t="s">
        <v>1921</v>
      </c>
      <c r="C2418" s="9">
        <v>2012</v>
      </c>
      <c r="D2418" s="11" t="str">
        <f t="shared" si="111"/>
        <v>Threatened</v>
      </c>
      <c r="E2418" s="11" t="s">
        <v>799</v>
      </c>
      <c r="F2418" s="11" t="s">
        <v>2867</v>
      </c>
      <c r="G2418" s="9" t="s">
        <v>317</v>
      </c>
      <c r="H2418" s="12" t="s">
        <v>2735</v>
      </c>
      <c r="I2418" s="12" t="s">
        <v>2735</v>
      </c>
      <c r="L2418" s="12" t="s">
        <v>1784</v>
      </c>
      <c r="T2418" s="12" t="s">
        <v>802</v>
      </c>
      <c r="V2418" s="12" t="s">
        <v>243</v>
      </c>
      <c r="Y2418" s="12" t="str">
        <f t="shared" si="112"/>
        <v>DP, RR, Sp</v>
      </c>
      <c r="Z2418" s="9">
        <v>2008</v>
      </c>
      <c r="AA2418" s="15" t="s">
        <v>1921</v>
      </c>
      <c r="AB2418" s="11" t="str">
        <f t="shared" si="113"/>
        <v>Threatened</v>
      </c>
      <c r="AC2418" s="11" t="s">
        <v>799</v>
      </c>
      <c r="AD2418" s="13" t="s">
        <v>2373</v>
      </c>
      <c r="AE2418" s="11" t="s">
        <v>1387</v>
      </c>
    </row>
    <row r="2419" spans="1:31">
      <c r="A2419" s="9" t="s">
        <v>1435</v>
      </c>
      <c r="B2419" s="15" t="s">
        <v>1922</v>
      </c>
      <c r="C2419" s="9">
        <v>2012</v>
      </c>
      <c r="D2419" s="11" t="str">
        <f t="shared" si="111"/>
        <v>Threatened</v>
      </c>
      <c r="E2419" s="11" t="s">
        <v>799</v>
      </c>
      <c r="F2419" s="11" t="s">
        <v>2868</v>
      </c>
      <c r="G2419" s="9" t="s">
        <v>317</v>
      </c>
      <c r="H2419" s="12" t="s">
        <v>2735</v>
      </c>
      <c r="I2419" s="12" t="s">
        <v>2735</v>
      </c>
      <c r="J2419" s="12" t="s">
        <v>1939</v>
      </c>
      <c r="V2419" s="12" t="s">
        <v>243</v>
      </c>
      <c r="Y2419" s="12" t="str">
        <f t="shared" si="112"/>
        <v>CD, Sp</v>
      </c>
      <c r="Z2419" s="9">
        <v>2008</v>
      </c>
      <c r="AA2419" s="15" t="s">
        <v>1922</v>
      </c>
      <c r="AB2419" s="11" t="str">
        <f t="shared" si="113"/>
        <v>Threatened</v>
      </c>
      <c r="AC2419" s="11" t="s">
        <v>799</v>
      </c>
      <c r="AD2419" s="13" t="s">
        <v>2373</v>
      </c>
      <c r="AE2419" s="11" t="s">
        <v>1387</v>
      </c>
    </row>
    <row r="2420" spans="1:31">
      <c r="A2420" s="9" t="s">
        <v>1435</v>
      </c>
      <c r="B2420" s="15" t="s">
        <v>499</v>
      </c>
      <c r="C2420" s="9">
        <v>2012</v>
      </c>
      <c r="D2420" s="11" t="str">
        <f t="shared" si="111"/>
        <v>At Risk</v>
      </c>
      <c r="E2420" s="11" t="s">
        <v>244</v>
      </c>
      <c r="F2420" s="11" t="s">
        <v>767</v>
      </c>
      <c r="G2420" s="9" t="s">
        <v>154</v>
      </c>
      <c r="H2420" s="12" t="s">
        <v>2735</v>
      </c>
      <c r="I2420" s="12" t="s">
        <v>2735</v>
      </c>
      <c r="L2420" s="12" t="s">
        <v>1784</v>
      </c>
      <c r="V2420" s="12" t="s">
        <v>243</v>
      </c>
      <c r="X2420" s="12" t="s">
        <v>795</v>
      </c>
      <c r="Y2420" s="12" t="str">
        <f t="shared" si="112"/>
        <v>DP, Sp, TO</v>
      </c>
      <c r="Z2420" s="9">
        <v>2008</v>
      </c>
      <c r="AA2420" s="15" t="s">
        <v>499</v>
      </c>
      <c r="AB2420" s="11" t="str">
        <f t="shared" si="113"/>
        <v>At Risk</v>
      </c>
      <c r="AC2420" s="11" t="s">
        <v>244</v>
      </c>
      <c r="AD2420" s="13" t="s">
        <v>2373</v>
      </c>
      <c r="AE2420" s="11" t="s">
        <v>1150</v>
      </c>
    </row>
    <row r="2421" spans="1:31">
      <c r="A2421" s="9" t="s">
        <v>1435</v>
      </c>
      <c r="B2421" s="15" t="s">
        <v>1394</v>
      </c>
      <c r="C2421" s="9">
        <v>2012</v>
      </c>
      <c r="D2421" s="11" t="str">
        <f t="shared" si="111"/>
        <v>At Risk</v>
      </c>
      <c r="E2421" s="11" t="s">
        <v>725</v>
      </c>
      <c r="F2421" s="11" t="s">
        <v>317</v>
      </c>
      <c r="G2421" s="9" t="s">
        <v>155</v>
      </c>
      <c r="H2421" s="12" t="s">
        <v>2735</v>
      </c>
      <c r="I2421" s="12" t="s">
        <v>2735</v>
      </c>
      <c r="V2421" s="12" t="s">
        <v>243</v>
      </c>
      <c r="Y2421" s="12" t="str">
        <f t="shared" si="112"/>
        <v>Sp</v>
      </c>
      <c r="Z2421" s="9">
        <v>2008</v>
      </c>
      <c r="AA2421" s="15" t="s">
        <v>1394</v>
      </c>
      <c r="AB2421" s="11" t="str">
        <f t="shared" si="113"/>
        <v>At Risk</v>
      </c>
      <c r="AC2421" s="11" t="s">
        <v>725</v>
      </c>
      <c r="AD2421" s="13" t="s">
        <v>2373</v>
      </c>
      <c r="AE2421" s="11" t="s">
        <v>1150</v>
      </c>
    </row>
    <row r="2422" spans="1:31">
      <c r="A2422" s="9" t="s">
        <v>1435</v>
      </c>
      <c r="B2422" s="15" t="s">
        <v>500</v>
      </c>
      <c r="C2422" s="9">
        <v>2012</v>
      </c>
      <c r="D2422" s="11" t="str">
        <f t="shared" si="111"/>
        <v>Not Threatened</v>
      </c>
      <c r="E2422" s="11" t="s">
        <v>1518</v>
      </c>
      <c r="F2422" s="11" t="s">
        <v>317</v>
      </c>
      <c r="G2422" s="9" t="s">
        <v>155</v>
      </c>
      <c r="H2422" s="12" t="s">
        <v>2735</v>
      </c>
      <c r="I2422" s="12" t="s">
        <v>2735</v>
      </c>
      <c r="Y2422" s="12" t="str">
        <f t="shared" si="112"/>
        <v/>
      </c>
      <c r="Z2422" s="9">
        <v>2008</v>
      </c>
      <c r="AA2422" s="15" t="s">
        <v>500</v>
      </c>
      <c r="AB2422" s="11" t="str">
        <f t="shared" si="113"/>
        <v>Not Threatened</v>
      </c>
      <c r="AC2422" s="11" t="s">
        <v>1518</v>
      </c>
      <c r="AD2422" s="13" t="s">
        <v>2373</v>
      </c>
      <c r="AE2422" s="11" t="s">
        <v>1150</v>
      </c>
    </row>
    <row r="2423" spans="1:31">
      <c r="A2423" s="9" t="s">
        <v>1435</v>
      </c>
      <c r="B2423" s="15" t="s">
        <v>501</v>
      </c>
      <c r="C2423" s="9">
        <v>2012</v>
      </c>
      <c r="D2423" s="11" t="str">
        <f t="shared" si="111"/>
        <v>Not Threatened</v>
      </c>
      <c r="E2423" s="11" t="s">
        <v>1518</v>
      </c>
      <c r="F2423" s="11" t="s">
        <v>317</v>
      </c>
      <c r="G2423" s="9" t="s">
        <v>155</v>
      </c>
      <c r="H2423" s="12" t="s">
        <v>2735</v>
      </c>
      <c r="I2423" s="12" t="s">
        <v>2735</v>
      </c>
      <c r="Y2423" s="12" t="str">
        <f t="shared" si="112"/>
        <v/>
      </c>
      <c r="Z2423" s="9">
        <v>2008</v>
      </c>
      <c r="AA2423" s="15" t="s">
        <v>501</v>
      </c>
      <c r="AB2423" s="11" t="str">
        <f t="shared" si="113"/>
        <v>Not Threatened</v>
      </c>
      <c r="AC2423" s="11" t="s">
        <v>1518</v>
      </c>
      <c r="AD2423" s="13" t="s">
        <v>2373</v>
      </c>
      <c r="AE2423" s="11" t="s">
        <v>1150</v>
      </c>
    </row>
    <row r="2424" spans="1:31">
      <c r="A2424" s="9" t="s">
        <v>1435</v>
      </c>
      <c r="B2424" s="15" t="s">
        <v>1226</v>
      </c>
      <c r="C2424" s="9">
        <v>2012</v>
      </c>
      <c r="D2424" s="11" t="str">
        <f t="shared" si="111"/>
        <v>At Risk</v>
      </c>
      <c r="E2424" s="11" t="s">
        <v>244</v>
      </c>
      <c r="F2424" s="11" t="s">
        <v>803</v>
      </c>
      <c r="G2424" s="9" t="s">
        <v>153</v>
      </c>
      <c r="H2424" s="12" t="s">
        <v>2736</v>
      </c>
      <c r="I2424" s="12" t="s">
        <v>2739</v>
      </c>
      <c r="Y2424" s="12" t="str">
        <f t="shared" si="112"/>
        <v/>
      </c>
      <c r="Z2424" s="9">
        <v>2008</v>
      </c>
      <c r="AA2424" s="15" t="s">
        <v>1226</v>
      </c>
      <c r="AB2424" s="11" t="str">
        <f t="shared" si="113"/>
        <v>At Risk</v>
      </c>
      <c r="AC2424" s="11" t="s">
        <v>1544</v>
      </c>
      <c r="AD2424" s="13" t="s">
        <v>2373</v>
      </c>
      <c r="AE2424" s="11" t="s">
        <v>1336</v>
      </c>
    </row>
    <row r="2425" spans="1:31">
      <c r="A2425" s="9" t="s">
        <v>1435</v>
      </c>
      <c r="B2425" s="15" t="s">
        <v>717</v>
      </c>
      <c r="C2425" s="9">
        <v>2012</v>
      </c>
      <c r="D2425" s="11" t="str">
        <f t="shared" si="111"/>
        <v>Not Threatened</v>
      </c>
      <c r="E2425" s="11" t="s">
        <v>1518</v>
      </c>
      <c r="F2425" s="11" t="s">
        <v>317</v>
      </c>
      <c r="G2425" s="9" t="s">
        <v>155</v>
      </c>
      <c r="H2425" s="12" t="s">
        <v>2735</v>
      </c>
      <c r="I2425" s="12" t="s">
        <v>2735</v>
      </c>
      <c r="Y2425" s="12" t="str">
        <f t="shared" si="112"/>
        <v/>
      </c>
      <c r="Z2425" s="9">
        <v>2008</v>
      </c>
      <c r="AA2425" s="15" t="s">
        <v>717</v>
      </c>
      <c r="AB2425" s="11" t="str">
        <f t="shared" si="113"/>
        <v>Not Threatened</v>
      </c>
      <c r="AC2425" s="11" t="s">
        <v>1518</v>
      </c>
      <c r="AD2425" s="13" t="s">
        <v>2373</v>
      </c>
      <c r="AE2425" s="11" t="s">
        <v>1643</v>
      </c>
    </row>
    <row r="2426" spans="1:31">
      <c r="A2426" s="9" t="s">
        <v>1435</v>
      </c>
      <c r="B2426" s="15" t="s">
        <v>489</v>
      </c>
      <c r="C2426" s="9">
        <v>2012</v>
      </c>
      <c r="D2426" s="11" t="str">
        <f t="shared" si="111"/>
        <v>At Risk</v>
      </c>
      <c r="E2426" s="11" t="s">
        <v>725</v>
      </c>
      <c r="F2426" s="11" t="s">
        <v>317</v>
      </c>
      <c r="G2426" s="9" t="s">
        <v>155</v>
      </c>
      <c r="H2426" s="12" t="s">
        <v>2735</v>
      </c>
      <c r="I2426" s="12" t="s">
        <v>2735</v>
      </c>
      <c r="T2426" s="12" t="s">
        <v>802</v>
      </c>
      <c r="Y2426" s="12" t="str">
        <f t="shared" si="112"/>
        <v>RR</v>
      </c>
      <c r="Z2426" s="9">
        <v>2008</v>
      </c>
      <c r="AA2426" s="15" t="s">
        <v>489</v>
      </c>
      <c r="AB2426" s="11" t="str">
        <f t="shared" si="113"/>
        <v>At Risk</v>
      </c>
      <c r="AC2426" s="11" t="s">
        <v>725</v>
      </c>
      <c r="AD2426" s="13" t="s">
        <v>2373</v>
      </c>
      <c r="AE2426" s="11" t="s">
        <v>1643</v>
      </c>
    </row>
    <row r="2427" spans="1:31">
      <c r="A2427" s="9" t="s">
        <v>1435</v>
      </c>
      <c r="B2427" s="15" t="s">
        <v>845</v>
      </c>
      <c r="C2427" s="9">
        <v>2012</v>
      </c>
      <c r="D2427" s="11" t="str">
        <f t="shared" si="111"/>
        <v>Not Threatened</v>
      </c>
      <c r="E2427" s="11" t="s">
        <v>1518</v>
      </c>
      <c r="F2427" s="11" t="s">
        <v>317</v>
      </c>
      <c r="G2427" s="9" t="s">
        <v>155</v>
      </c>
      <c r="H2427" s="12" t="s">
        <v>2735</v>
      </c>
      <c r="I2427" s="12" t="s">
        <v>2735</v>
      </c>
      <c r="Y2427" s="12" t="str">
        <f t="shared" si="112"/>
        <v/>
      </c>
      <c r="Z2427" s="9">
        <v>2008</v>
      </c>
      <c r="AA2427" s="15" t="s">
        <v>845</v>
      </c>
      <c r="AB2427" s="11" t="str">
        <f t="shared" si="113"/>
        <v>Not Threatened</v>
      </c>
      <c r="AC2427" s="11" t="s">
        <v>1518</v>
      </c>
      <c r="AD2427" s="13" t="s">
        <v>2373</v>
      </c>
      <c r="AE2427" s="11" t="s">
        <v>1643</v>
      </c>
    </row>
    <row r="2428" spans="1:31">
      <c r="A2428" s="9" t="s">
        <v>1435</v>
      </c>
      <c r="B2428" s="15" t="s">
        <v>846</v>
      </c>
      <c r="C2428" s="9">
        <v>2012</v>
      </c>
      <c r="D2428" s="11" t="str">
        <f t="shared" si="111"/>
        <v>At Risk</v>
      </c>
      <c r="E2428" s="11" t="s">
        <v>725</v>
      </c>
      <c r="F2428" s="11" t="s">
        <v>317</v>
      </c>
      <c r="G2428" s="9" t="s">
        <v>155</v>
      </c>
      <c r="H2428" s="12" t="s">
        <v>2735</v>
      </c>
      <c r="I2428" s="12" t="s">
        <v>2735</v>
      </c>
      <c r="T2428" s="12" t="s">
        <v>802</v>
      </c>
      <c r="Y2428" s="12" t="str">
        <f t="shared" si="112"/>
        <v>RR</v>
      </c>
      <c r="Z2428" s="9">
        <v>2008</v>
      </c>
      <c r="AA2428" s="15" t="s">
        <v>846</v>
      </c>
      <c r="AB2428" s="11" t="str">
        <f t="shared" si="113"/>
        <v>At Risk</v>
      </c>
      <c r="AC2428" s="11" t="s">
        <v>725</v>
      </c>
      <c r="AD2428" s="13" t="s">
        <v>2373</v>
      </c>
      <c r="AE2428" s="11" t="s">
        <v>1643</v>
      </c>
    </row>
    <row r="2429" spans="1:31">
      <c r="A2429" s="9" t="s">
        <v>1435</v>
      </c>
      <c r="B2429" s="15" t="s">
        <v>847</v>
      </c>
      <c r="C2429" s="9">
        <v>2012</v>
      </c>
      <c r="D2429" s="11" t="str">
        <f t="shared" si="111"/>
        <v>Not Threatened</v>
      </c>
      <c r="E2429" s="11" t="s">
        <v>1518</v>
      </c>
      <c r="F2429" s="11" t="s">
        <v>317</v>
      </c>
      <c r="G2429" s="9" t="s">
        <v>155</v>
      </c>
      <c r="H2429" s="12" t="s">
        <v>2735</v>
      </c>
      <c r="I2429" s="12" t="s">
        <v>2735</v>
      </c>
      <c r="Y2429" s="12" t="str">
        <f t="shared" si="112"/>
        <v/>
      </c>
      <c r="Z2429" s="9">
        <v>2008</v>
      </c>
      <c r="AA2429" s="15" t="s">
        <v>847</v>
      </c>
      <c r="AB2429" s="11" t="str">
        <f t="shared" si="113"/>
        <v>Not Threatened</v>
      </c>
      <c r="AC2429" s="11" t="s">
        <v>1518</v>
      </c>
      <c r="AD2429" s="13" t="s">
        <v>2373</v>
      </c>
      <c r="AE2429" s="11" t="s">
        <v>1643</v>
      </c>
    </row>
    <row r="2430" spans="1:31">
      <c r="A2430" s="9" t="s">
        <v>1435</v>
      </c>
      <c r="B2430" s="15" t="s">
        <v>848</v>
      </c>
      <c r="C2430" s="9">
        <v>2012</v>
      </c>
      <c r="D2430" s="11" t="str">
        <f t="shared" si="111"/>
        <v>At Risk</v>
      </c>
      <c r="E2430" s="11" t="s">
        <v>725</v>
      </c>
      <c r="F2430" s="11" t="s">
        <v>317</v>
      </c>
      <c r="G2430" s="9" t="s">
        <v>155</v>
      </c>
      <c r="H2430" s="12" t="s">
        <v>2735</v>
      </c>
      <c r="I2430" s="12" t="s">
        <v>2735</v>
      </c>
      <c r="T2430" s="12" t="s">
        <v>802</v>
      </c>
      <c r="V2430" s="12" t="s">
        <v>243</v>
      </c>
      <c r="Y2430" s="12" t="str">
        <f t="shared" si="112"/>
        <v>RR, Sp</v>
      </c>
      <c r="Z2430" s="9">
        <v>2008</v>
      </c>
      <c r="AA2430" s="15" t="s">
        <v>848</v>
      </c>
      <c r="AB2430" s="11" t="str">
        <f t="shared" si="113"/>
        <v>At Risk</v>
      </c>
      <c r="AC2430" s="11" t="s">
        <v>725</v>
      </c>
      <c r="AD2430" s="13" t="s">
        <v>2373</v>
      </c>
      <c r="AE2430" s="11" t="s">
        <v>1643</v>
      </c>
    </row>
    <row r="2431" spans="1:31">
      <c r="A2431" s="9" t="s">
        <v>1435</v>
      </c>
      <c r="B2431" s="15" t="s">
        <v>849</v>
      </c>
      <c r="C2431" s="9">
        <v>2012</v>
      </c>
      <c r="D2431" s="11" t="str">
        <f t="shared" si="111"/>
        <v>Not Threatened</v>
      </c>
      <c r="E2431" s="11" t="s">
        <v>1518</v>
      </c>
      <c r="F2431" s="11" t="s">
        <v>317</v>
      </c>
      <c r="G2431" s="9" t="s">
        <v>155</v>
      </c>
      <c r="H2431" s="12" t="s">
        <v>2735</v>
      </c>
      <c r="I2431" s="12" t="s">
        <v>2735</v>
      </c>
      <c r="Y2431" s="12" t="str">
        <f t="shared" si="112"/>
        <v/>
      </c>
      <c r="Z2431" s="9">
        <v>2008</v>
      </c>
      <c r="AA2431" s="15" t="s">
        <v>849</v>
      </c>
      <c r="AB2431" s="11" t="str">
        <f t="shared" si="113"/>
        <v>Not Threatened</v>
      </c>
      <c r="AC2431" s="11" t="s">
        <v>1518</v>
      </c>
      <c r="AD2431" s="13" t="s">
        <v>2373</v>
      </c>
      <c r="AE2431" s="11" t="s">
        <v>1643</v>
      </c>
    </row>
    <row r="2432" spans="1:31">
      <c r="A2432" s="9" t="s">
        <v>1435</v>
      </c>
      <c r="B2432" s="15" t="s">
        <v>850</v>
      </c>
      <c r="C2432" s="9">
        <v>2012</v>
      </c>
      <c r="D2432" s="11" t="str">
        <f t="shared" si="111"/>
        <v>Not Threatened</v>
      </c>
      <c r="E2432" s="11" t="s">
        <v>1518</v>
      </c>
      <c r="F2432" s="11" t="s">
        <v>317</v>
      </c>
      <c r="G2432" s="9" t="s">
        <v>155</v>
      </c>
      <c r="H2432" s="12" t="s">
        <v>2735</v>
      </c>
      <c r="I2432" s="12" t="s">
        <v>2735</v>
      </c>
      <c r="Y2432" s="12" t="str">
        <f t="shared" si="112"/>
        <v/>
      </c>
      <c r="Z2432" s="9">
        <v>2008</v>
      </c>
      <c r="AA2432" s="15" t="s">
        <v>850</v>
      </c>
      <c r="AB2432" s="11" t="str">
        <f t="shared" si="113"/>
        <v>Not Threatened</v>
      </c>
      <c r="AC2432" s="11" t="s">
        <v>1518</v>
      </c>
      <c r="AD2432" s="13" t="s">
        <v>2373</v>
      </c>
      <c r="AE2432" s="11" t="s">
        <v>1643</v>
      </c>
    </row>
    <row r="2433" spans="1:31">
      <c r="A2433" s="9" t="s">
        <v>1435</v>
      </c>
      <c r="B2433" s="15" t="s">
        <v>2289</v>
      </c>
      <c r="C2433" s="9">
        <v>2012</v>
      </c>
      <c r="D2433" s="11" t="str">
        <f t="shared" si="111"/>
        <v>Not Threatened</v>
      </c>
      <c r="E2433" s="11" t="s">
        <v>1518</v>
      </c>
      <c r="F2433" s="11" t="s">
        <v>317</v>
      </c>
      <c r="G2433" s="9" t="s">
        <v>155</v>
      </c>
      <c r="H2433" s="12" t="s">
        <v>2735</v>
      </c>
      <c r="I2433" s="12" t="s">
        <v>2735</v>
      </c>
      <c r="Y2433" s="12" t="str">
        <f t="shared" si="112"/>
        <v/>
      </c>
      <c r="Z2433" s="9">
        <v>2008</v>
      </c>
      <c r="AA2433" s="15" t="s">
        <v>2289</v>
      </c>
      <c r="AB2433" s="11" t="str">
        <f t="shared" si="113"/>
        <v>Not Threatened</v>
      </c>
      <c r="AC2433" s="11" t="s">
        <v>1518</v>
      </c>
      <c r="AD2433" s="13" t="s">
        <v>2373</v>
      </c>
      <c r="AE2433" s="11" t="s">
        <v>1880</v>
      </c>
    </row>
    <row r="2434" spans="1:31">
      <c r="A2434" s="9" t="s">
        <v>1435</v>
      </c>
      <c r="B2434" s="15" t="s">
        <v>411</v>
      </c>
      <c r="C2434" s="9">
        <v>2012</v>
      </c>
      <c r="D2434" s="11" t="str">
        <f t="shared" ref="D2434:D2497" si="114">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434" s="11" t="s">
        <v>1518</v>
      </c>
      <c r="F2434" s="11" t="s">
        <v>317</v>
      </c>
      <c r="G2434" s="9" t="s">
        <v>155</v>
      </c>
      <c r="H2434" s="12" t="s">
        <v>2735</v>
      </c>
      <c r="I2434" s="12" t="s">
        <v>2735</v>
      </c>
      <c r="Y2434" s="12" t="str">
        <f t="shared" si="112"/>
        <v/>
      </c>
      <c r="Z2434" s="9">
        <v>2008</v>
      </c>
      <c r="AA2434" s="15" t="s">
        <v>411</v>
      </c>
      <c r="AB2434" s="11" t="str">
        <f t="shared" si="113"/>
        <v>Not Threatened</v>
      </c>
      <c r="AC2434" s="11" t="s">
        <v>1518</v>
      </c>
      <c r="AD2434" s="13" t="s">
        <v>2373</v>
      </c>
      <c r="AE2434" s="11" t="s">
        <v>2893</v>
      </c>
    </row>
    <row r="2435" spans="1:31">
      <c r="A2435" s="9" t="s">
        <v>1435</v>
      </c>
      <c r="B2435" s="15" t="s">
        <v>1923</v>
      </c>
      <c r="C2435" s="9">
        <v>2012</v>
      </c>
      <c r="D2435" s="11" t="str">
        <f t="shared" si="114"/>
        <v>Not Threatened</v>
      </c>
      <c r="E2435" s="11" t="s">
        <v>1518</v>
      </c>
      <c r="F2435" s="11" t="s">
        <v>317</v>
      </c>
      <c r="G2435" s="9" t="s">
        <v>155</v>
      </c>
      <c r="H2435" s="12" t="s">
        <v>2735</v>
      </c>
      <c r="I2435" s="12" t="s">
        <v>2735</v>
      </c>
      <c r="Y2435" s="12" t="str">
        <f t="shared" ref="Y2435:Y2498" si="115">SUBSTITUTE(TRIM(J2435&amp;" "&amp;K2435&amp;" "&amp;L2435&amp;" "&amp;M2435&amp;" "&amp;N2435&amp;" "&amp;O2435&amp;" "&amp;P2435&amp;" "&amp;Q2435&amp;" "&amp;R2435&amp;" "&amp;S2435&amp;" "&amp;T2435&amp;" "&amp;U2435&amp;" "&amp;V2435&amp;" "&amp;W2435&amp;" "&amp;X2435)," ",", ")</f>
        <v/>
      </c>
      <c r="Z2435" s="9">
        <v>2008</v>
      </c>
      <c r="AA2435" s="15" t="s">
        <v>1923</v>
      </c>
      <c r="AB2435" s="11" t="str">
        <f t="shared" si="113"/>
        <v>Not Threatened</v>
      </c>
      <c r="AC2435" s="11" t="s">
        <v>1518</v>
      </c>
      <c r="AD2435" s="13" t="s">
        <v>2373</v>
      </c>
      <c r="AE2435" s="11" t="s">
        <v>1387</v>
      </c>
    </row>
    <row r="2436" spans="1:31" ht="25.5">
      <c r="A2436" s="9" t="s">
        <v>1435</v>
      </c>
      <c r="B2436" s="14" t="s">
        <v>1929</v>
      </c>
      <c r="C2436" s="9">
        <v>2012</v>
      </c>
      <c r="D2436" s="11" t="str">
        <f t="shared" si="114"/>
        <v>Data Deficient</v>
      </c>
      <c r="E2436" s="11" t="s">
        <v>1334</v>
      </c>
      <c r="F2436" s="11" t="s">
        <v>317</v>
      </c>
      <c r="G2436" s="9" t="s">
        <v>317</v>
      </c>
      <c r="H2436" s="12" t="s">
        <v>2735</v>
      </c>
      <c r="I2436" s="12" t="s">
        <v>2735</v>
      </c>
      <c r="Y2436" s="12" t="str">
        <f t="shared" si="115"/>
        <v/>
      </c>
      <c r="Z2436" s="9">
        <v>2008</v>
      </c>
      <c r="AA2436" s="14" t="s">
        <v>1929</v>
      </c>
      <c r="AB2436" s="11" t="str">
        <f t="shared" si="113"/>
        <v>Data Deficient</v>
      </c>
      <c r="AC2436" s="11" t="s">
        <v>1334</v>
      </c>
      <c r="AD2436" s="9" t="s">
        <v>1546</v>
      </c>
      <c r="AE2436" s="9" t="s">
        <v>580</v>
      </c>
    </row>
    <row r="2437" spans="1:31">
      <c r="A2437" s="9" t="s">
        <v>1435</v>
      </c>
      <c r="B2437" s="15" t="s">
        <v>2863</v>
      </c>
      <c r="C2437" s="9">
        <v>2012</v>
      </c>
      <c r="D2437" s="11" t="str">
        <f t="shared" si="114"/>
        <v>Threatened</v>
      </c>
      <c r="E2437" s="11" t="s">
        <v>508</v>
      </c>
      <c r="F2437" s="11" t="s">
        <v>1079</v>
      </c>
      <c r="G2437" s="9" t="s">
        <v>152</v>
      </c>
      <c r="H2437" s="12" t="s">
        <v>2735</v>
      </c>
      <c r="I2437" s="12" t="s">
        <v>2735</v>
      </c>
      <c r="L2437" s="12" t="s">
        <v>1784</v>
      </c>
      <c r="M2437" s="12" t="s">
        <v>507</v>
      </c>
      <c r="V2437" s="12" t="s">
        <v>243</v>
      </c>
      <c r="Y2437" s="12" t="str">
        <f t="shared" si="115"/>
        <v>DP, EF, Sp</v>
      </c>
      <c r="Z2437" s="9">
        <v>2008</v>
      </c>
      <c r="AA2437" s="15" t="s">
        <v>2863</v>
      </c>
      <c r="AB2437" s="11" t="str">
        <f t="shared" ref="AB2437:AB2500" si="11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Threatened</v>
      </c>
      <c r="AC2437" s="11" t="s">
        <v>508</v>
      </c>
      <c r="AD2437" s="13" t="s">
        <v>2373</v>
      </c>
      <c r="AE2437" s="11" t="s">
        <v>580</v>
      </c>
    </row>
    <row r="2438" spans="1:31" ht="25.5">
      <c r="A2438" s="9" t="s">
        <v>1435</v>
      </c>
      <c r="B2438" s="15" t="s">
        <v>1357</v>
      </c>
      <c r="C2438" s="9">
        <v>2012</v>
      </c>
      <c r="D2438" s="11" t="str">
        <f t="shared" si="114"/>
        <v>At Risk</v>
      </c>
      <c r="E2438" s="11" t="s">
        <v>1544</v>
      </c>
      <c r="F2438" s="11" t="s">
        <v>1799</v>
      </c>
      <c r="G2438" s="9" t="s">
        <v>155</v>
      </c>
      <c r="H2438" s="12" t="s">
        <v>2735</v>
      </c>
      <c r="I2438" s="12" t="s">
        <v>2735</v>
      </c>
      <c r="Y2438" s="12" t="str">
        <f t="shared" si="115"/>
        <v/>
      </c>
      <c r="Z2438" s="9">
        <v>2008</v>
      </c>
      <c r="AA2438" s="15" t="s">
        <v>1357</v>
      </c>
      <c r="AB2438" s="11" t="str">
        <f t="shared" si="116"/>
        <v>At Risk</v>
      </c>
      <c r="AC2438" s="11" t="s">
        <v>1544</v>
      </c>
      <c r="AD2438" s="13" t="s">
        <v>2373</v>
      </c>
      <c r="AE2438" s="11" t="s">
        <v>1879</v>
      </c>
    </row>
    <row r="2439" spans="1:31">
      <c r="A2439" s="9" t="s">
        <v>1435</v>
      </c>
      <c r="B2439" s="15" t="s">
        <v>1318</v>
      </c>
      <c r="C2439" s="9">
        <v>2012</v>
      </c>
      <c r="D2439" s="11" t="str">
        <f t="shared" si="114"/>
        <v>At Risk</v>
      </c>
      <c r="E2439" s="11" t="s">
        <v>725</v>
      </c>
      <c r="F2439" s="11" t="s">
        <v>317</v>
      </c>
      <c r="G2439" s="9" t="s">
        <v>155</v>
      </c>
      <c r="H2439" s="12" t="s">
        <v>2735</v>
      </c>
      <c r="I2439" s="12" t="s">
        <v>2735</v>
      </c>
      <c r="O2439" s="12" t="s">
        <v>726</v>
      </c>
      <c r="Q2439" s="12" t="s">
        <v>843</v>
      </c>
      <c r="Y2439" s="12" t="str">
        <f t="shared" si="115"/>
        <v>IE, OL</v>
      </c>
      <c r="Z2439" s="9">
        <v>2008</v>
      </c>
      <c r="AA2439" s="15" t="s">
        <v>1318</v>
      </c>
      <c r="AB2439" s="11" t="str">
        <f t="shared" si="116"/>
        <v>At Risk</v>
      </c>
      <c r="AC2439" s="11" t="s">
        <v>725</v>
      </c>
      <c r="AD2439" s="13" t="s">
        <v>2373</v>
      </c>
      <c r="AE2439" s="11" t="s">
        <v>1879</v>
      </c>
    </row>
    <row r="2440" spans="1:31">
      <c r="A2440" s="9" t="s">
        <v>1435</v>
      </c>
      <c r="B2440" s="15" t="s">
        <v>1040</v>
      </c>
      <c r="C2440" s="9">
        <v>2012</v>
      </c>
      <c r="D2440" s="11" t="str">
        <f t="shared" si="114"/>
        <v>At Risk</v>
      </c>
      <c r="E2440" s="11" t="s">
        <v>725</v>
      </c>
      <c r="F2440" s="11" t="s">
        <v>317</v>
      </c>
      <c r="G2440" s="9" t="s">
        <v>155</v>
      </c>
      <c r="H2440" s="12" t="s">
        <v>2735</v>
      </c>
      <c r="I2440" s="12" t="s">
        <v>2735</v>
      </c>
      <c r="L2440" s="12" t="s">
        <v>1784</v>
      </c>
      <c r="U2440" s="12" t="s">
        <v>319</v>
      </c>
      <c r="Y2440" s="12" t="str">
        <f t="shared" si="115"/>
        <v>DP, SO</v>
      </c>
      <c r="Z2440" s="9">
        <v>2008</v>
      </c>
      <c r="AA2440" s="15" t="s">
        <v>1040</v>
      </c>
      <c r="AB2440" s="11" t="str">
        <f t="shared" si="116"/>
        <v>At Risk</v>
      </c>
      <c r="AC2440" s="11" t="s">
        <v>725</v>
      </c>
      <c r="AD2440" s="13" t="s">
        <v>2373</v>
      </c>
      <c r="AE2440" s="11" t="s">
        <v>584</v>
      </c>
    </row>
    <row r="2441" spans="1:31">
      <c r="A2441" s="9" t="s">
        <v>1435</v>
      </c>
      <c r="B2441" s="15" t="s">
        <v>2432</v>
      </c>
      <c r="C2441" s="9">
        <v>2012</v>
      </c>
      <c r="D2441" s="11" t="str">
        <f t="shared" si="114"/>
        <v>Not Threatened</v>
      </c>
      <c r="E2441" s="11" t="s">
        <v>1518</v>
      </c>
      <c r="F2441" s="11" t="s">
        <v>317</v>
      </c>
      <c r="G2441" s="9" t="s">
        <v>155</v>
      </c>
      <c r="H2441" s="12" t="s">
        <v>2735</v>
      </c>
      <c r="I2441" s="12" t="s">
        <v>2735</v>
      </c>
      <c r="Y2441" s="12" t="str">
        <f t="shared" si="115"/>
        <v/>
      </c>
      <c r="Z2441" s="9">
        <v>2008</v>
      </c>
      <c r="AA2441" s="15" t="s">
        <v>2432</v>
      </c>
      <c r="AB2441" s="11" t="str">
        <f t="shared" si="116"/>
        <v>Not Threatened</v>
      </c>
      <c r="AC2441" s="11" t="s">
        <v>1518</v>
      </c>
      <c r="AD2441" s="13" t="s">
        <v>2373</v>
      </c>
      <c r="AE2441" s="11" t="s">
        <v>365</v>
      </c>
    </row>
    <row r="2442" spans="1:31">
      <c r="A2442" s="9" t="s">
        <v>1435</v>
      </c>
      <c r="B2442" s="14" t="s">
        <v>1930</v>
      </c>
      <c r="C2442" s="9">
        <v>2012</v>
      </c>
      <c r="D2442" s="11" t="str">
        <f t="shared" si="114"/>
        <v>At Risk</v>
      </c>
      <c r="E2442" s="11" t="s">
        <v>725</v>
      </c>
      <c r="F2442" s="11" t="s">
        <v>317</v>
      </c>
      <c r="G2442" s="9" t="s">
        <v>155</v>
      </c>
      <c r="H2442" s="12" t="s">
        <v>2735</v>
      </c>
      <c r="I2442" s="12" t="s">
        <v>2735</v>
      </c>
      <c r="V2442" s="12" t="s">
        <v>243</v>
      </c>
      <c r="Y2442" s="12" t="str">
        <f t="shared" si="115"/>
        <v>Sp</v>
      </c>
      <c r="Z2442" s="9">
        <v>2008</v>
      </c>
      <c r="AA2442" s="14" t="s">
        <v>1930</v>
      </c>
      <c r="AB2442" s="11" t="str">
        <f t="shared" si="116"/>
        <v>At Risk</v>
      </c>
      <c r="AC2442" s="11" t="s">
        <v>725</v>
      </c>
      <c r="AD2442" s="9" t="s">
        <v>1546</v>
      </c>
      <c r="AE2442" s="9" t="s">
        <v>2893</v>
      </c>
    </row>
    <row r="2443" spans="1:31">
      <c r="A2443" s="9" t="s">
        <v>1435</v>
      </c>
      <c r="B2443" s="15" t="s">
        <v>413</v>
      </c>
      <c r="C2443" s="9">
        <v>2012</v>
      </c>
      <c r="D2443" s="11" t="str">
        <f t="shared" si="114"/>
        <v>At Risk</v>
      </c>
      <c r="E2443" s="11" t="s">
        <v>725</v>
      </c>
      <c r="F2443" s="11" t="s">
        <v>317</v>
      </c>
      <c r="G2443" s="9" t="s">
        <v>155</v>
      </c>
      <c r="H2443" s="12" t="s">
        <v>2735</v>
      </c>
      <c r="I2443" s="12" t="s">
        <v>2735</v>
      </c>
      <c r="O2443" s="12" t="s">
        <v>726</v>
      </c>
      <c r="Y2443" s="12" t="str">
        <f t="shared" si="115"/>
        <v>IE</v>
      </c>
      <c r="Z2443" s="9">
        <v>2008</v>
      </c>
      <c r="AA2443" s="15" t="s">
        <v>413</v>
      </c>
      <c r="AB2443" s="11" t="str">
        <f t="shared" si="116"/>
        <v>At Risk</v>
      </c>
      <c r="AC2443" s="11" t="s">
        <v>725</v>
      </c>
      <c r="AD2443" s="13" t="s">
        <v>2373</v>
      </c>
      <c r="AE2443" s="11" t="s">
        <v>2893</v>
      </c>
    </row>
    <row r="2444" spans="1:31">
      <c r="A2444" s="9" t="s">
        <v>1435</v>
      </c>
      <c r="B2444" s="15" t="s">
        <v>412</v>
      </c>
      <c r="C2444" s="9">
        <v>2012</v>
      </c>
      <c r="D2444" s="11" t="str">
        <f t="shared" si="114"/>
        <v>At Risk</v>
      </c>
      <c r="E2444" s="11" t="s">
        <v>725</v>
      </c>
      <c r="F2444" s="11" t="s">
        <v>317</v>
      </c>
      <c r="G2444" s="9" t="s">
        <v>155</v>
      </c>
      <c r="H2444" s="12" t="s">
        <v>2735</v>
      </c>
      <c r="I2444" s="12" t="s">
        <v>2735</v>
      </c>
      <c r="O2444" s="12" t="s">
        <v>726</v>
      </c>
      <c r="T2444" s="12" t="s">
        <v>802</v>
      </c>
      <c r="V2444" s="12" t="s">
        <v>243</v>
      </c>
      <c r="Y2444" s="12" t="str">
        <f t="shared" si="115"/>
        <v>IE, RR, Sp</v>
      </c>
      <c r="Z2444" s="9">
        <v>2008</v>
      </c>
      <c r="AA2444" s="15" t="s">
        <v>412</v>
      </c>
      <c r="AB2444" s="11" t="str">
        <f t="shared" si="116"/>
        <v>At Risk</v>
      </c>
      <c r="AC2444" s="11" t="s">
        <v>725</v>
      </c>
      <c r="AD2444" s="13" t="s">
        <v>2373</v>
      </c>
      <c r="AE2444" s="11" t="s">
        <v>2893</v>
      </c>
    </row>
    <row r="2445" spans="1:31">
      <c r="A2445" s="9" t="s">
        <v>1435</v>
      </c>
      <c r="B2445" s="15" t="s">
        <v>414</v>
      </c>
      <c r="C2445" s="9">
        <v>2012</v>
      </c>
      <c r="D2445" s="11" t="str">
        <f t="shared" si="114"/>
        <v>Extinct</v>
      </c>
      <c r="E2445" s="11" t="s">
        <v>797</v>
      </c>
      <c r="F2445" s="11" t="s">
        <v>317</v>
      </c>
      <c r="G2445" s="9" t="s">
        <v>317</v>
      </c>
      <c r="H2445" s="12" t="s">
        <v>2735</v>
      </c>
      <c r="I2445" s="12" t="s">
        <v>2735</v>
      </c>
      <c r="Y2445" s="12" t="str">
        <f t="shared" si="115"/>
        <v/>
      </c>
      <c r="Z2445" s="9">
        <v>2008</v>
      </c>
      <c r="AA2445" s="15" t="s">
        <v>414</v>
      </c>
      <c r="AB2445" s="11" t="str">
        <f t="shared" si="116"/>
        <v>Extinct</v>
      </c>
      <c r="AC2445" s="11" t="s">
        <v>797</v>
      </c>
      <c r="AD2445" s="13" t="s">
        <v>2373</v>
      </c>
      <c r="AE2445" s="11" t="s">
        <v>2893</v>
      </c>
    </row>
    <row r="2446" spans="1:31">
      <c r="A2446" s="9" t="s">
        <v>1435</v>
      </c>
      <c r="B2446" s="15" t="s">
        <v>415</v>
      </c>
      <c r="C2446" s="9">
        <v>2012</v>
      </c>
      <c r="D2446" s="11" t="str">
        <f t="shared" si="114"/>
        <v>Not Threatened</v>
      </c>
      <c r="E2446" s="11" t="s">
        <v>1518</v>
      </c>
      <c r="F2446" s="11" t="s">
        <v>317</v>
      </c>
      <c r="G2446" s="9" t="s">
        <v>155</v>
      </c>
      <c r="H2446" s="12" t="s">
        <v>2735</v>
      </c>
      <c r="I2446" s="12" t="s">
        <v>2735</v>
      </c>
      <c r="Y2446" s="12" t="str">
        <f t="shared" si="115"/>
        <v/>
      </c>
      <c r="Z2446" s="9">
        <v>2008</v>
      </c>
      <c r="AA2446" s="15" t="s">
        <v>415</v>
      </c>
      <c r="AB2446" s="11" t="str">
        <f t="shared" si="116"/>
        <v>Not Threatened</v>
      </c>
      <c r="AC2446" s="11" t="s">
        <v>1518</v>
      </c>
      <c r="AD2446" s="13" t="s">
        <v>2373</v>
      </c>
      <c r="AE2446" s="11" t="s">
        <v>2893</v>
      </c>
    </row>
    <row r="2447" spans="1:31">
      <c r="A2447" s="9" t="s">
        <v>1435</v>
      </c>
      <c r="B2447" s="15" t="s">
        <v>416</v>
      </c>
      <c r="C2447" s="9">
        <v>2012</v>
      </c>
      <c r="D2447" s="11" t="str">
        <f t="shared" si="114"/>
        <v>Not Threatened</v>
      </c>
      <c r="E2447" s="11" t="s">
        <v>1518</v>
      </c>
      <c r="F2447" s="11" t="s">
        <v>317</v>
      </c>
      <c r="G2447" s="9" t="s">
        <v>155</v>
      </c>
      <c r="H2447" s="12" t="s">
        <v>2735</v>
      </c>
      <c r="I2447" s="12" t="s">
        <v>2735</v>
      </c>
      <c r="Y2447" s="12" t="str">
        <f t="shared" si="115"/>
        <v/>
      </c>
      <c r="Z2447" s="9">
        <v>2008</v>
      </c>
      <c r="AA2447" s="15" t="s">
        <v>416</v>
      </c>
      <c r="AB2447" s="11" t="str">
        <f t="shared" si="116"/>
        <v>Not Threatened</v>
      </c>
      <c r="AC2447" s="11" t="s">
        <v>1518</v>
      </c>
      <c r="AD2447" s="13" t="s">
        <v>2373</v>
      </c>
      <c r="AE2447" s="11" t="s">
        <v>2893</v>
      </c>
    </row>
    <row r="2448" spans="1:31">
      <c r="A2448" s="9" t="s">
        <v>1435</v>
      </c>
      <c r="B2448" s="15" t="s">
        <v>417</v>
      </c>
      <c r="C2448" s="9">
        <v>2012</v>
      </c>
      <c r="D2448" s="11" t="str">
        <f t="shared" si="114"/>
        <v>Not Threatened</v>
      </c>
      <c r="E2448" s="11" t="s">
        <v>1518</v>
      </c>
      <c r="F2448" s="11" t="s">
        <v>317</v>
      </c>
      <c r="G2448" s="9" t="s">
        <v>155</v>
      </c>
      <c r="H2448" s="12" t="s">
        <v>2735</v>
      </c>
      <c r="I2448" s="12" t="s">
        <v>2735</v>
      </c>
      <c r="Y2448" s="12" t="str">
        <f t="shared" si="115"/>
        <v/>
      </c>
      <c r="Z2448" s="9">
        <v>2008</v>
      </c>
      <c r="AA2448" s="15" t="s">
        <v>417</v>
      </c>
      <c r="AB2448" s="11" t="str">
        <f t="shared" si="116"/>
        <v>Not Threatened</v>
      </c>
      <c r="AC2448" s="11" t="s">
        <v>1518</v>
      </c>
      <c r="AD2448" s="13" t="s">
        <v>2373</v>
      </c>
      <c r="AE2448" s="11" t="s">
        <v>2893</v>
      </c>
    </row>
    <row r="2449" spans="1:31">
      <c r="A2449" s="9" t="s">
        <v>1435</v>
      </c>
      <c r="B2449" s="15" t="s">
        <v>1924</v>
      </c>
      <c r="C2449" s="9">
        <v>2012</v>
      </c>
      <c r="D2449" s="11" t="str">
        <f t="shared" si="114"/>
        <v>At Risk</v>
      </c>
      <c r="E2449" s="11" t="s">
        <v>725</v>
      </c>
      <c r="F2449" s="11" t="s">
        <v>317</v>
      </c>
      <c r="G2449" s="9" t="s">
        <v>155</v>
      </c>
      <c r="H2449" s="12" t="s">
        <v>2735</v>
      </c>
      <c r="I2449" s="12" t="s">
        <v>2735</v>
      </c>
      <c r="T2449" s="12" t="s">
        <v>802</v>
      </c>
      <c r="V2449" s="12" t="s">
        <v>243</v>
      </c>
      <c r="Y2449" s="12" t="str">
        <f t="shared" si="115"/>
        <v>RR, Sp</v>
      </c>
      <c r="Z2449" s="9">
        <v>2008</v>
      </c>
      <c r="AA2449" s="15" t="s">
        <v>1924</v>
      </c>
      <c r="AB2449" s="11" t="str">
        <f t="shared" si="116"/>
        <v>At Risk</v>
      </c>
      <c r="AC2449" s="11" t="s">
        <v>725</v>
      </c>
      <c r="AD2449" s="13" t="s">
        <v>2373</v>
      </c>
      <c r="AE2449" s="11" t="s">
        <v>1387</v>
      </c>
    </row>
    <row r="2450" spans="1:31">
      <c r="A2450" s="9" t="s">
        <v>1435</v>
      </c>
      <c r="B2450" s="15" t="s">
        <v>1925</v>
      </c>
      <c r="C2450" s="9">
        <v>2012</v>
      </c>
      <c r="D2450" s="11" t="str">
        <f t="shared" si="114"/>
        <v>At Risk</v>
      </c>
      <c r="E2450" s="11" t="s">
        <v>725</v>
      </c>
      <c r="F2450" s="11" t="s">
        <v>317</v>
      </c>
      <c r="G2450" s="9" t="s">
        <v>155</v>
      </c>
      <c r="H2450" s="12" t="s">
        <v>2735</v>
      </c>
      <c r="I2450" s="12" t="s">
        <v>2735</v>
      </c>
      <c r="L2450" s="12" t="s">
        <v>1784</v>
      </c>
      <c r="V2450" s="12" t="s">
        <v>243</v>
      </c>
      <c r="Y2450" s="12" t="str">
        <f t="shared" si="115"/>
        <v>DP, Sp</v>
      </c>
      <c r="Z2450" s="9">
        <v>2008</v>
      </c>
      <c r="AA2450" s="14" t="s">
        <v>1284</v>
      </c>
      <c r="AB2450" s="11" t="str">
        <f t="shared" si="116"/>
        <v>At Risk</v>
      </c>
      <c r="AC2450" s="11" t="s">
        <v>725</v>
      </c>
      <c r="AD2450" s="13" t="s">
        <v>2373</v>
      </c>
      <c r="AE2450" s="11" t="s">
        <v>1387</v>
      </c>
    </row>
    <row r="2451" spans="1:31">
      <c r="A2451" s="9" t="s">
        <v>1435</v>
      </c>
      <c r="B2451" s="15" t="s">
        <v>1926</v>
      </c>
      <c r="C2451" s="9">
        <v>2012</v>
      </c>
      <c r="D2451" s="11" t="str">
        <f t="shared" si="114"/>
        <v>Not Threatened</v>
      </c>
      <c r="E2451" s="11" t="s">
        <v>1518</v>
      </c>
      <c r="F2451" s="11" t="s">
        <v>317</v>
      </c>
      <c r="G2451" s="9" t="s">
        <v>155</v>
      </c>
      <c r="H2451" s="12" t="s">
        <v>2738</v>
      </c>
      <c r="I2451" s="12" t="s">
        <v>2739</v>
      </c>
      <c r="Y2451" s="12" t="str">
        <f t="shared" si="115"/>
        <v/>
      </c>
      <c r="Z2451" s="9">
        <v>2008</v>
      </c>
      <c r="AA2451" s="15" t="s">
        <v>1926</v>
      </c>
      <c r="AB2451" s="11" t="str">
        <f t="shared" si="116"/>
        <v>Data Deficient</v>
      </c>
      <c r="AC2451" s="11" t="s">
        <v>1334</v>
      </c>
      <c r="AD2451" s="13" t="s">
        <v>2373</v>
      </c>
      <c r="AE2451" s="11" t="s">
        <v>1387</v>
      </c>
    </row>
    <row r="2452" spans="1:31">
      <c r="A2452" s="9" t="s">
        <v>1435</v>
      </c>
      <c r="B2452" s="15" t="s">
        <v>1927</v>
      </c>
      <c r="C2452" s="9">
        <v>2012</v>
      </c>
      <c r="D2452" s="11" t="str">
        <f t="shared" si="114"/>
        <v>At Risk</v>
      </c>
      <c r="E2452" s="11" t="s">
        <v>725</v>
      </c>
      <c r="F2452" s="11" t="s">
        <v>317</v>
      </c>
      <c r="G2452" s="9" t="s">
        <v>155</v>
      </c>
      <c r="H2452" s="12" t="s">
        <v>2735</v>
      </c>
      <c r="I2452" s="12" t="s">
        <v>2735</v>
      </c>
      <c r="L2452" s="12" t="s">
        <v>1784</v>
      </c>
      <c r="V2452" s="12" t="s">
        <v>243</v>
      </c>
      <c r="Y2452" s="12" t="str">
        <f t="shared" si="115"/>
        <v>DP, Sp</v>
      </c>
      <c r="Z2452" s="9">
        <v>2008</v>
      </c>
      <c r="AA2452" s="15" t="s">
        <v>1927</v>
      </c>
      <c r="AB2452" s="11" t="str">
        <f t="shared" si="116"/>
        <v>At Risk</v>
      </c>
      <c r="AC2452" s="11" t="s">
        <v>725</v>
      </c>
      <c r="AD2452" s="13" t="s">
        <v>2373</v>
      </c>
      <c r="AE2452" s="11" t="s">
        <v>1387</v>
      </c>
    </row>
    <row r="2453" spans="1:31">
      <c r="A2453" s="9" t="s">
        <v>1435</v>
      </c>
      <c r="B2453" s="10" t="s">
        <v>1729</v>
      </c>
      <c r="C2453" s="9">
        <v>2012</v>
      </c>
      <c r="D2453" s="11" t="str">
        <f t="shared" si="114"/>
        <v>Not Threatened</v>
      </c>
      <c r="E2453" s="11" t="s">
        <v>1518</v>
      </c>
      <c r="F2453" s="11" t="s">
        <v>317</v>
      </c>
      <c r="G2453" s="9" t="s">
        <v>155</v>
      </c>
      <c r="H2453" s="12" t="s">
        <v>2735</v>
      </c>
      <c r="I2453" s="12" t="s">
        <v>2735</v>
      </c>
      <c r="Y2453" s="12" t="str">
        <f t="shared" si="115"/>
        <v/>
      </c>
      <c r="Z2453" s="9">
        <v>2008</v>
      </c>
      <c r="AA2453" s="10" t="s">
        <v>1729</v>
      </c>
      <c r="AB2453" s="11" t="str">
        <f t="shared" si="116"/>
        <v>Not Threatened</v>
      </c>
      <c r="AC2453" s="11" t="s">
        <v>1518</v>
      </c>
      <c r="AD2453" s="13" t="s">
        <v>2373</v>
      </c>
      <c r="AE2453" s="11" t="s">
        <v>884</v>
      </c>
    </row>
    <row r="2454" spans="1:31">
      <c r="A2454" s="9" t="s">
        <v>1435</v>
      </c>
      <c r="B2454" s="10" t="s">
        <v>936</v>
      </c>
      <c r="C2454" s="9">
        <v>2012</v>
      </c>
      <c r="D2454" s="11" t="str">
        <f t="shared" si="114"/>
        <v>Not Threatened</v>
      </c>
      <c r="E2454" s="11" t="s">
        <v>1518</v>
      </c>
      <c r="F2454" s="11" t="s">
        <v>317</v>
      </c>
      <c r="G2454" s="9" t="s">
        <v>155</v>
      </c>
      <c r="H2454" s="12" t="s">
        <v>2735</v>
      </c>
      <c r="I2454" s="12" t="s">
        <v>2735</v>
      </c>
      <c r="U2454" s="12" t="s">
        <v>319</v>
      </c>
      <c r="Y2454" s="12" t="str">
        <f t="shared" si="115"/>
        <v>SO</v>
      </c>
      <c r="Z2454" s="9">
        <v>2008</v>
      </c>
      <c r="AA2454" s="10" t="s">
        <v>936</v>
      </c>
      <c r="AB2454" s="11" t="str">
        <f t="shared" si="116"/>
        <v>Not Threatened</v>
      </c>
      <c r="AC2454" s="11" t="s">
        <v>1518</v>
      </c>
      <c r="AD2454" s="13" t="s">
        <v>2373</v>
      </c>
      <c r="AE2454" s="11" t="s">
        <v>884</v>
      </c>
    </row>
    <row r="2455" spans="1:31">
      <c r="A2455" s="9" t="s">
        <v>1435</v>
      </c>
      <c r="B2455" s="10" t="s">
        <v>937</v>
      </c>
      <c r="C2455" s="9">
        <v>2012</v>
      </c>
      <c r="D2455" s="11" t="str">
        <f t="shared" si="114"/>
        <v>Threatened</v>
      </c>
      <c r="E2455" s="11" t="s">
        <v>799</v>
      </c>
      <c r="F2455" s="11" t="s">
        <v>2867</v>
      </c>
      <c r="G2455" s="9" t="s">
        <v>317</v>
      </c>
      <c r="H2455" s="12" t="s">
        <v>2736</v>
      </c>
      <c r="I2455" s="12" t="s">
        <v>2739</v>
      </c>
      <c r="L2455" s="12" t="s">
        <v>1784</v>
      </c>
      <c r="T2455" s="12" t="s">
        <v>802</v>
      </c>
      <c r="U2455" s="12" t="s">
        <v>319</v>
      </c>
      <c r="Y2455" s="12" t="str">
        <f t="shared" si="115"/>
        <v>DP, RR, SO</v>
      </c>
      <c r="Z2455" s="9">
        <v>2008</v>
      </c>
      <c r="AA2455" s="10" t="s">
        <v>937</v>
      </c>
      <c r="AB2455" s="11" t="str">
        <f t="shared" si="116"/>
        <v>Non-resident Native</v>
      </c>
      <c r="AC2455" s="11" t="s">
        <v>1545</v>
      </c>
      <c r="AD2455" s="13" t="s">
        <v>2373</v>
      </c>
      <c r="AE2455" s="11" t="s">
        <v>884</v>
      </c>
    </row>
    <row r="2456" spans="1:31">
      <c r="A2456" s="9" t="s">
        <v>1435</v>
      </c>
      <c r="B2456" s="10" t="s">
        <v>1723</v>
      </c>
      <c r="C2456" s="9">
        <v>2012</v>
      </c>
      <c r="D2456" s="11" t="str">
        <f t="shared" si="114"/>
        <v>Threatened</v>
      </c>
      <c r="E2456" s="11" t="s">
        <v>799</v>
      </c>
      <c r="F2456" s="11" t="s">
        <v>2867</v>
      </c>
      <c r="G2456" s="9" t="s">
        <v>317</v>
      </c>
      <c r="H2456" s="12" t="s">
        <v>959</v>
      </c>
      <c r="I2456" s="12" t="s">
        <v>959</v>
      </c>
      <c r="L2456" s="12" t="s">
        <v>1784</v>
      </c>
      <c r="T2456" s="12" t="s">
        <v>802</v>
      </c>
      <c r="U2456" s="12" t="s">
        <v>319</v>
      </c>
      <c r="Y2456" s="12" t="str">
        <f t="shared" si="115"/>
        <v>DP, RR, SO</v>
      </c>
      <c r="Z2456" s="9">
        <v>2008</v>
      </c>
      <c r="AA2456" s="9" t="s">
        <v>1598</v>
      </c>
      <c r="AB2456" s="11" t="str">
        <f t="shared" si="116"/>
        <v>—</v>
      </c>
      <c r="AC2456" s="11" t="s">
        <v>1598</v>
      </c>
      <c r="AD2456" s="13" t="s">
        <v>2373</v>
      </c>
      <c r="AE2456" s="11" t="s">
        <v>884</v>
      </c>
    </row>
    <row r="2457" spans="1:31">
      <c r="A2457" s="9" t="s">
        <v>1435</v>
      </c>
      <c r="B2457" s="15" t="s">
        <v>2043</v>
      </c>
      <c r="C2457" s="9">
        <v>2012</v>
      </c>
      <c r="D2457" s="11" t="str">
        <f t="shared" si="114"/>
        <v>At Risk</v>
      </c>
      <c r="E2457" s="11" t="s">
        <v>1543</v>
      </c>
      <c r="F2457" s="11" t="s">
        <v>1038</v>
      </c>
      <c r="G2457" s="9" t="s">
        <v>151</v>
      </c>
      <c r="H2457" s="12" t="s">
        <v>2735</v>
      </c>
      <c r="I2457" s="12" t="s">
        <v>2735</v>
      </c>
      <c r="J2457" s="12" t="s">
        <v>1939</v>
      </c>
      <c r="L2457" s="12" t="s">
        <v>1784</v>
      </c>
      <c r="Y2457" s="12" t="str">
        <f t="shared" si="115"/>
        <v>CD, DP</v>
      </c>
      <c r="Z2457" s="9">
        <v>2008</v>
      </c>
      <c r="AA2457" s="15" t="s">
        <v>2043</v>
      </c>
      <c r="AB2457" s="11" t="str">
        <f t="shared" si="116"/>
        <v>At Risk</v>
      </c>
      <c r="AC2457" s="11" t="s">
        <v>1543</v>
      </c>
      <c r="AD2457" s="13" t="s">
        <v>2373</v>
      </c>
      <c r="AE2457" s="11" t="s">
        <v>1884</v>
      </c>
    </row>
    <row r="2458" spans="1:31">
      <c r="A2458" s="9" t="s">
        <v>1435</v>
      </c>
      <c r="B2458" s="15" t="s">
        <v>1551</v>
      </c>
      <c r="C2458" s="9">
        <v>2012</v>
      </c>
      <c r="D2458" s="11" t="str">
        <f t="shared" si="114"/>
        <v>At Risk</v>
      </c>
      <c r="E2458" s="11" t="s">
        <v>725</v>
      </c>
      <c r="F2458" s="11" t="s">
        <v>317</v>
      </c>
      <c r="G2458" s="9" t="s">
        <v>155</v>
      </c>
      <c r="H2458" s="12" t="s">
        <v>2735</v>
      </c>
      <c r="I2458" s="12" t="s">
        <v>2735</v>
      </c>
      <c r="T2458" s="12" t="s">
        <v>802</v>
      </c>
      <c r="U2458" s="12" t="s">
        <v>319</v>
      </c>
      <c r="Y2458" s="12" t="str">
        <f t="shared" si="115"/>
        <v>RR, SO</v>
      </c>
      <c r="Z2458" s="9">
        <v>2008</v>
      </c>
      <c r="AA2458" s="15" t="s">
        <v>2044</v>
      </c>
      <c r="AB2458" s="11" t="str">
        <f t="shared" si="116"/>
        <v>At Risk</v>
      </c>
      <c r="AC2458" s="11" t="s">
        <v>725</v>
      </c>
      <c r="AD2458" s="13" t="s">
        <v>2373</v>
      </c>
      <c r="AE2458" s="11" t="s">
        <v>1884</v>
      </c>
    </row>
    <row r="2459" spans="1:31">
      <c r="A2459" s="9" t="s">
        <v>1435</v>
      </c>
      <c r="B2459" s="15" t="s">
        <v>2045</v>
      </c>
      <c r="C2459" s="9">
        <v>2012</v>
      </c>
      <c r="D2459" s="11" t="str">
        <f t="shared" si="114"/>
        <v>At Risk</v>
      </c>
      <c r="E2459" s="11" t="s">
        <v>725</v>
      </c>
      <c r="F2459" s="11" t="s">
        <v>317</v>
      </c>
      <c r="G2459" s="9" t="s">
        <v>155</v>
      </c>
      <c r="H2459" s="12" t="s">
        <v>2735</v>
      </c>
      <c r="I2459" s="12" t="s">
        <v>2735</v>
      </c>
      <c r="J2459" s="12" t="s">
        <v>1939</v>
      </c>
      <c r="O2459" s="12" t="s">
        <v>726</v>
      </c>
      <c r="Y2459" s="12" t="str">
        <f t="shared" si="115"/>
        <v>CD, IE</v>
      </c>
      <c r="Z2459" s="9">
        <v>2008</v>
      </c>
      <c r="AA2459" s="15" t="s">
        <v>2045</v>
      </c>
      <c r="AB2459" s="11" t="str">
        <f t="shared" si="116"/>
        <v>At Risk</v>
      </c>
      <c r="AC2459" s="11" t="s">
        <v>725</v>
      </c>
      <c r="AD2459" s="13" t="s">
        <v>2373</v>
      </c>
      <c r="AE2459" s="11" t="s">
        <v>1884</v>
      </c>
    </row>
    <row r="2460" spans="1:31">
      <c r="A2460" s="9" t="s">
        <v>1435</v>
      </c>
      <c r="B2460" s="15" t="s">
        <v>734</v>
      </c>
      <c r="C2460" s="9">
        <v>2012</v>
      </c>
      <c r="D2460" s="11" t="str">
        <f t="shared" si="114"/>
        <v>At Risk</v>
      </c>
      <c r="E2460" s="11" t="s">
        <v>1544</v>
      </c>
      <c r="F2460" s="11" t="s">
        <v>1799</v>
      </c>
      <c r="G2460" s="9" t="s">
        <v>155</v>
      </c>
      <c r="H2460" s="12" t="s">
        <v>2735</v>
      </c>
      <c r="I2460" s="12" t="s">
        <v>2735</v>
      </c>
      <c r="V2460" s="12" t="s">
        <v>243</v>
      </c>
      <c r="Y2460" s="12" t="str">
        <f t="shared" si="115"/>
        <v>Sp</v>
      </c>
      <c r="Z2460" s="9">
        <v>2008</v>
      </c>
      <c r="AA2460" s="15" t="s">
        <v>734</v>
      </c>
      <c r="AB2460" s="11" t="str">
        <f t="shared" si="116"/>
        <v>At Risk</v>
      </c>
      <c r="AC2460" s="11" t="s">
        <v>1544</v>
      </c>
      <c r="AD2460" s="13" t="s">
        <v>2373</v>
      </c>
      <c r="AE2460" s="11" t="s">
        <v>196</v>
      </c>
    </row>
    <row r="2461" spans="1:31">
      <c r="A2461" s="9" t="s">
        <v>1435</v>
      </c>
      <c r="B2461" s="15" t="s">
        <v>735</v>
      </c>
      <c r="C2461" s="9">
        <v>2012</v>
      </c>
      <c r="D2461" s="11" t="str">
        <f t="shared" si="114"/>
        <v>Not Threatened</v>
      </c>
      <c r="E2461" s="11" t="s">
        <v>1518</v>
      </c>
      <c r="F2461" s="11" t="s">
        <v>317</v>
      </c>
      <c r="G2461" s="9" t="s">
        <v>155</v>
      </c>
      <c r="H2461" s="12" t="s">
        <v>2735</v>
      </c>
      <c r="I2461" s="12" t="s">
        <v>2735</v>
      </c>
      <c r="Y2461" s="12" t="str">
        <f t="shared" si="115"/>
        <v/>
      </c>
      <c r="Z2461" s="9">
        <v>2008</v>
      </c>
      <c r="AA2461" s="15" t="s">
        <v>735</v>
      </c>
      <c r="AB2461" s="11" t="str">
        <f t="shared" si="116"/>
        <v>Not Threatened</v>
      </c>
      <c r="AC2461" s="11" t="s">
        <v>1518</v>
      </c>
      <c r="AD2461" s="13" t="s">
        <v>2373</v>
      </c>
      <c r="AE2461" s="11" t="s">
        <v>196</v>
      </c>
    </row>
    <row r="2462" spans="1:31">
      <c r="A2462" s="9" t="s">
        <v>1435</v>
      </c>
      <c r="B2462" s="15" t="s">
        <v>736</v>
      </c>
      <c r="C2462" s="9">
        <v>2012</v>
      </c>
      <c r="D2462" s="11" t="str">
        <f t="shared" si="114"/>
        <v>At Risk</v>
      </c>
      <c r="E2462" s="11" t="s">
        <v>725</v>
      </c>
      <c r="F2462" s="11" t="s">
        <v>317</v>
      </c>
      <c r="G2462" s="9" t="s">
        <v>155</v>
      </c>
      <c r="H2462" s="12" t="s">
        <v>2735</v>
      </c>
      <c r="I2462" s="12" t="s">
        <v>2735</v>
      </c>
      <c r="J2462" s="12" t="s">
        <v>1939</v>
      </c>
      <c r="O2462" s="12" t="s">
        <v>726</v>
      </c>
      <c r="Y2462" s="12" t="str">
        <f t="shared" si="115"/>
        <v>CD, IE</v>
      </c>
      <c r="Z2462" s="9">
        <v>2008</v>
      </c>
      <c r="AA2462" s="15" t="s">
        <v>736</v>
      </c>
      <c r="AB2462" s="11" t="str">
        <f t="shared" si="116"/>
        <v>At Risk</v>
      </c>
      <c r="AC2462" s="11" t="s">
        <v>725</v>
      </c>
      <c r="AD2462" s="13" t="s">
        <v>2373</v>
      </c>
      <c r="AE2462" s="11" t="s">
        <v>196</v>
      </c>
    </row>
    <row r="2463" spans="1:31">
      <c r="A2463" s="9" t="s">
        <v>1435</v>
      </c>
      <c r="B2463" s="15" t="s">
        <v>1836</v>
      </c>
      <c r="C2463" s="9">
        <v>2012</v>
      </c>
      <c r="D2463" s="11" t="str">
        <f t="shared" si="114"/>
        <v>At Risk</v>
      </c>
      <c r="E2463" s="11" t="s">
        <v>725</v>
      </c>
      <c r="F2463" s="11" t="s">
        <v>317</v>
      </c>
      <c r="G2463" s="9" t="s">
        <v>155</v>
      </c>
      <c r="H2463" s="12" t="s">
        <v>2735</v>
      </c>
      <c r="I2463" s="12" t="s">
        <v>2735</v>
      </c>
      <c r="R2463" s="12" t="s">
        <v>1937</v>
      </c>
      <c r="U2463" s="12" t="s">
        <v>319</v>
      </c>
      <c r="V2463" s="12" t="s">
        <v>243</v>
      </c>
      <c r="Y2463" s="12" t="str">
        <f t="shared" si="115"/>
        <v>PD, SO, Sp</v>
      </c>
      <c r="Z2463" s="9">
        <v>2008</v>
      </c>
      <c r="AA2463" s="15" t="s">
        <v>1836</v>
      </c>
      <c r="AB2463" s="11" t="str">
        <f t="shared" si="116"/>
        <v>At Risk</v>
      </c>
      <c r="AC2463" s="11" t="s">
        <v>725</v>
      </c>
      <c r="AD2463" s="13" t="s">
        <v>2373</v>
      </c>
      <c r="AE2463" s="11" t="s">
        <v>197</v>
      </c>
    </row>
    <row r="2464" spans="1:31">
      <c r="A2464" s="9" t="s">
        <v>1435</v>
      </c>
      <c r="B2464" s="15" t="s">
        <v>3044</v>
      </c>
      <c r="C2464" s="9">
        <v>2012</v>
      </c>
      <c r="D2464" s="11" t="str">
        <f t="shared" si="114"/>
        <v>Not Threatened</v>
      </c>
      <c r="E2464" s="11" t="s">
        <v>1518</v>
      </c>
      <c r="F2464" s="11" t="s">
        <v>317</v>
      </c>
      <c r="G2464" s="9" t="s">
        <v>155</v>
      </c>
      <c r="H2464" s="12" t="s">
        <v>2735</v>
      </c>
      <c r="I2464" s="12" t="s">
        <v>2735</v>
      </c>
      <c r="Y2464" s="12" t="str">
        <f t="shared" si="115"/>
        <v/>
      </c>
      <c r="Z2464" s="9">
        <v>2008</v>
      </c>
      <c r="AA2464" s="15" t="s">
        <v>3044</v>
      </c>
      <c r="AB2464" s="11" t="str">
        <f t="shared" si="116"/>
        <v>Not Threatened</v>
      </c>
      <c r="AC2464" s="11" t="s">
        <v>1518</v>
      </c>
      <c r="AD2464" s="13" t="s">
        <v>2373</v>
      </c>
      <c r="AE2464" s="11" t="s">
        <v>316</v>
      </c>
    </row>
    <row r="2465" spans="1:31">
      <c r="A2465" s="9" t="s">
        <v>1435</v>
      </c>
      <c r="B2465" s="15" t="s">
        <v>1152</v>
      </c>
      <c r="C2465" s="9">
        <v>2012</v>
      </c>
      <c r="D2465" s="11" t="str">
        <f t="shared" si="114"/>
        <v>Not Threatened</v>
      </c>
      <c r="E2465" s="11" t="s">
        <v>1518</v>
      </c>
      <c r="F2465" s="11" t="s">
        <v>317</v>
      </c>
      <c r="G2465" s="9" t="s">
        <v>155</v>
      </c>
      <c r="H2465" s="12" t="s">
        <v>2735</v>
      </c>
      <c r="I2465" s="12" t="s">
        <v>2735</v>
      </c>
      <c r="Y2465" s="12" t="str">
        <f t="shared" si="115"/>
        <v/>
      </c>
      <c r="Z2465" s="9">
        <v>2008</v>
      </c>
      <c r="AA2465" s="15" t="s">
        <v>1152</v>
      </c>
      <c r="AB2465" s="11" t="str">
        <f t="shared" si="116"/>
        <v>Not Threatened</v>
      </c>
      <c r="AC2465" s="11" t="s">
        <v>1518</v>
      </c>
      <c r="AD2465" s="13" t="s">
        <v>2373</v>
      </c>
      <c r="AE2465" s="11" t="s">
        <v>487</v>
      </c>
    </row>
    <row r="2466" spans="1:31" ht="25.5">
      <c r="A2466" s="9" t="s">
        <v>1435</v>
      </c>
      <c r="B2466" s="15" t="s">
        <v>2220</v>
      </c>
      <c r="C2466" s="9">
        <v>2012</v>
      </c>
      <c r="D2466" s="11" t="str">
        <f t="shared" si="114"/>
        <v>Non-resident Native</v>
      </c>
      <c r="E2466" s="11" t="s">
        <v>318</v>
      </c>
      <c r="F2466" s="11" t="s">
        <v>317</v>
      </c>
      <c r="G2466" s="9" t="s">
        <v>317</v>
      </c>
      <c r="H2466" s="12" t="s">
        <v>959</v>
      </c>
      <c r="I2466" s="12" t="s">
        <v>959</v>
      </c>
      <c r="L2466" s="12" t="s">
        <v>1784</v>
      </c>
      <c r="Q2466" s="12" t="s">
        <v>843</v>
      </c>
      <c r="X2466" s="12" t="s">
        <v>795</v>
      </c>
      <c r="Y2466" s="12" t="str">
        <f t="shared" si="115"/>
        <v>DP, OL, TO</v>
      </c>
      <c r="Z2466" s="9">
        <v>2008</v>
      </c>
      <c r="AA2466" s="13" t="s">
        <v>1598</v>
      </c>
      <c r="AB2466" s="11" t="str">
        <f t="shared" si="116"/>
        <v>—</v>
      </c>
      <c r="AC2466" s="11" t="s">
        <v>1598</v>
      </c>
      <c r="AD2466" s="13" t="s">
        <v>2373</v>
      </c>
      <c r="AE2466" s="11" t="s">
        <v>580</v>
      </c>
    </row>
    <row r="2467" spans="1:31">
      <c r="A2467" s="9" t="s">
        <v>1435</v>
      </c>
      <c r="B2467" s="15" t="s">
        <v>1469</v>
      </c>
      <c r="C2467" s="9">
        <v>2012</v>
      </c>
      <c r="D2467" s="11" t="str">
        <f t="shared" si="114"/>
        <v>Not Threatened</v>
      </c>
      <c r="E2467" s="11" t="s">
        <v>1518</v>
      </c>
      <c r="F2467" s="11" t="s">
        <v>317</v>
      </c>
      <c r="G2467" s="9" t="s">
        <v>155</v>
      </c>
      <c r="H2467" s="12" t="s">
        <v>2735</v>
      </c>
      <c r="I2467" s="12" t="s">
        <v>2735</v>
      </c>
      <c r="Y2467" s="12" t="str">
        <f t="shared" si="115"/>
        <v/>
      </c>
      <c r="Z2467" s="9">
        <v>2008</v>
      </c>
      <c r="AA2467" s="15" t="s">
        <v>1469</v>
      </c>
      <c r="AB2467" s="11" t="str">
        <f t="shared" si="116"/>
        <v>Not Threatened</v>
      </c>
      <c r="AC2467" s="11" t="s">
        <v>1518</v>
      </c>
      <c r="AD2467" s="13" t="s">
        <v>2373</v>
      </c>
      <c r="AE2467" s="11" t="s">
        <v>1336</v>
      </c>
    </row>
    <row r="2468" spans="1:31">
      <c r="A2468" s="9" t="s">
        <v>1435</v>
      </c>
      <c r="B2468" s="15" t="s">
        <v>1473</v>
      </c>
      <c r="C2468" s="9">
        <v>2012</v>
      </c>
      <c r="D2468" s="11" t="str">
        <f t="shared" si="114"/>
        <v>Threatened</v>
      </c>
      <c r="E2468" s="11" t="s">
        <v>799</v>
      </c>
      <c r="F2468" s="11" t="s">
        <v>2867</v>
      </c>
      <c r="G2468" s="9" t="s">
        <v>317</v>
      </c>
      <c r="H2468" s="12" t="s">
        <v>2735</v>
      </c>
      <c r="I2468" s="12" t="s">
        <v>2735</v>
      </c>
      <c r="J2468" s="12" t="s">
        <v>1939</v>
      </c>
      <c r="O2468" s="12" t="s">
        <v>726</v>
      </c>
      <c r="Q2468" s="12" t="s">
        <v>843</v>
      </c>
      <c r="Y2468" s="12" t="str">
        <f t="shared" si="115"/>
        <v>CD, IE, OL</v>
      </c>
      <c r="Z2468" s="9">
        <v>2008</v>
      </c>
      <c r="AA2468" s="15" t="s">
        <v>1473</v>
      </c>
      <c r="AB2468" s="11" t="str">
        <f t="shared" si="116"/>
        <v>Threatened</v>
      </c>
      <c r="AC2468" s="11" t="s">
        <v>799</v>
      </c>
      <c r="AD2468" s="13" t="s">
        <v>2373</v>
      </c>
      <c r="AE2468" s="11" t="s">
        <v>2823</v>
      </c>
    </row>
    <row r="2469" spans="1:31">
      <c r="A2469" s="9" t="s">
        <v>1435</v>
      </c>
      <c r="B2469" s="15" t="s">
        <v>2251</v>
      </c>
      <c r="C2469" s="9">
        <v>2012</v>
      </c>
      <c r="D2469" s="11" t="str">
        <f t="shared" si="114"/>
        <v>Data Deficient</v>
      </c>
      <c r="E2469" s="11" t="s">
        <v>1334</v>
      </c>
      <c r="F2469" s="11" t="s">
        <v>317</v>
      </c>
      <c r="G2469" s="9" t="s">
        <v>317</v>
      </c>
      <c r="H2469" s="12" t="s">
        <v>2738</v>
      </c>
      <c r="I2469" s="12" t="s">
        <v>2741</v>
      </c>
      <c r="V2469" s="12" t="s">
        <v>243</v>
      </c>
      <c r="Y2469" s="12" t="str">
        <f t="shared" si="115"/>
        <v>Sp</v>
      </c>
      <c r="Z2469" s="9">
        <v>2008</v>
      </c>
      <c r="AA2469" s="15" t="s">
        <v>2251</v>
      </c>
      <c r="AB2469" s="11" t="str">
        <f t="shared" si="116"/>
        <v>At Risk</v>
      </c>
      <c r="AC2469" s="11" t="s">
        <v>244</v>
      </c>
      <c r="AD2469" s="13" t="s">
        <v>2373</v>
      </c>
      <c r="AE2469" s="11" t="s">
        <v>1151</v>
      </c>
    </row>
    <row r="2470" spans="1:31">
      <c r="A2470" s="9" t="s">
        <v>1435</v>
      </c>
      <c r="B2470" s="15" t="s">
        <v>535</v>
      </c>
      <c r="C2470" s="9">
        <v>2012</v>
      </c>
      <c r="D2470" s="11" t="str">
        <f t="shared" si="114"/>
        <v>Not Threatened</v>
      </c>
      <c r="E2470" s="11" t="s">
        <v>1518</v>
      </c>
      <c r="F2470" s="11" t="s">
        <v>317</v>
      </c>
      <c r="G2470" s="9" t="s">
        <v>155</v>
      </c>
      <c r="H2470" s="12" t="s">
        <v>2735</v>
      </c>
      <c r="I2470" s="12" t="s">
        <v>2735</v>
      </c>
      <c r="Y2470" s="12" t="str">
        <f t="shared" si="115"/>
        <v/>
      </c>
      <c r="Z2470" s="9">
        <v>2008</v>
      </c>
      <c r="AA2470" s="15" t="s">
        <v>535</v>
      </c>
      <c r="AB2470" s="11" t="str">
        <f t="shared" si="116"/>
        <v>Not Threatened</v>
      </c>
      <c r="AC2470" s="11" t="s">
        <v>1518</v>
      </c>
      <c r="AD2470" s="13" t="s">
        <v>2373</v>
      </c>
      <c r="AE2470" s="11" t="s">
        <v>321</v>
      </c>
    </row>
    <row r="2471" spans="1:31">
      <c r="A2471" s="9" t="s">
        <v>1435</v>
      </c>
      <c r="B2471" s="15" t="s">
        <v>158</v>
      </c>
      <c r="C2471" s="9">
        <v>2012</v>
      </c>
      <c r="D2471" s="11" t="str">
        <f t="shared" si="114"/>
        <v>At Risk</v>
      </c>
      <c r="E2471" s="11" t="s">
        <v>725</v>
      </c>
      <c r="F2471" s="11" t="s">
        <v>317</v>
      </c>
      <c r="G2471" s="9" t="s">
        <v>155</v>
      </c>
      <c r="H2471" s="12" t="s">
        <v>2735</v>
      </c>
      <c r="I2471" s="12" t="s">
        <v>2735</v>
      </c>
      <c r="M2471" s="12" t="s">
        <v>507</v>
      </c>
      <c r="U2471" s="12" t="s">
        <v>319</v>
      </c>
      <c r="V2471" s="12" t="s">
        <v>243</v>
      </c>
      <c r="Y2471" s="12" t="str">
        <f t="shared" si="115"/>
        <v>EF, SO, Sp</v>
      </c>
      <c r="Z2471" s="9">
        <v>2008</v>
      </c>
      <c r="AA2471" s="15" t="s">
        <v>2752</v>
      </c>
      <c r="AB2471" s="11" t="str">
        <f t="shared" si="116"/>
        <v>At Risk</v>
      </c>
      <c r="AC2471" s="11" t="s">
        <v>725</v>
      </c>
      <c r="AD2471" s="13" t="s">
        <v>2373</v>
      </c>
      <c r="AE2471" s="11" t="s">
        <v>321</v>
      </c>
    </row>
    <row r="2472" spans="1:31">
      <c r="A2472" s="9" t="s">
        <v>1435</v>
      </c>
      <c r="B2472" s="15" t="s">
        <v>2340</v>
      </c>
      <c r="C2472" s="9">
        <v>2012</v>
      </c>
      <c r="D2472" s="11" t="str">
        <f t="shared" si="114"/>
        <v>Not Threatened</v>
      </c>
      <c r="E2472" s="11" t="s">
        <v>1518</v>
      </c>
      <c r="F2472" s="11" t="s">
        <v>317</v>
      </c>
      <c r="G2472" s="9" t="s">
        <v>155</v>
      </c>
      <c r="H2472" s="12" t="s">
        <v>2735</v>
      </c>
      <c r="I2472" s="12" t="s">
        <v>2735</v>
      </c>
      <c r="Y2472" s="12" t="str">
        <f t="shared" si="115"/>
        <v/>
      </c>
      <c r="Z2472" s="9">
        <v>2008</v>
      </c>
      <c r="AA2472" s="15" t="s">
        <v>2340</v>
      </c>
      <c r="AB2472" s="11" t="str">
        <f t="shared" si="116"/>
        <v>Not Threatened</v>
      </c>
      <c r="AC2472" s="11" t="s">
        <v>1518</v>
      </c>
      <c r="AD2472" s="13" t="s">
        <v>2373</v>
      </c>
      <c r="AE2472" s="11" t="s">
        <v>582</v>
      </c>
    </row>
    <row r="2473" spans="1:31">
      <c r="A2473" s="9" t="s">
        <v>1435</v>
      </c>
      <c r="B2473" s="15" t="s">
        <v>2197</v>
      </c>
      <c r="C2473" s="9">
        <v>2012</v>
      </c>
      <c r="D2473" s="11" t="str">
        <f t="shared" si="114"/>
        <v>At Risk</v>
      </c>
      <c r="E2473" s="11" t="s">
        <v>244</v>
      </c>
      <c r="F2473" s="11" t="s">
        <v>126</v>
      </c>
      <c r="G2473" s="9" t="s">
        <v>153</v>
      </c>
      <c r="H2473" s="12" t="s">
        <v>2735</v>
      </c>
      <c r="I2473" s="12" t="s">
        <v>2735</v>
      </c>
      <c r="V2473" s="12" t="s">
        <v>243</v>
      </c>
      <c r="Y2473" s="12" t="str">
        <f t="shared" si="115"/>
        <v>Sp</v>
      </c>
      <c r="Z2473" s="9">
        <v>2008</v>
      </c>
      <c r="AA2473" s="15" t="s">
        <v>2197</v>
      </c>
      <c r="AB2473" s="11" t="str">
        <f t="shared" si="116"/>
        <v>At Risk</v>
      </c>
      <c r="AC2473" s="11" t="s">
        <v>244</v>
      </c>
      <c r="AD2473" s="13" t="s">
        <v>2373</v>
      </c>
      <c r="AE2473" s="11" t="s">
        <v>794</v>
      </c>
    </row>
    <row r="2474" spans="1:31">
      <c r="A2474" s="9" t="s">
        <v>1435</v>
      </c>
      <c r="B2474" s="14" t="s">
        <v>1952</v>
      </c>
      <c r="C2474" s="9">
        <v>2012</v>
      </c>
      <c r="D2474" s="11" t="str">
        <f t="shared" si="114"/>
        <v>Threatened</v>
      </c>
      <c r="E2474" s="11" t="s">
        <v>799</v>
      </c>
      <c r="F2474" s="11" t="s">
        <v>2868</v>
      </c>
      <c r="G2474" s="9" t="s">
        <v>317</v>
      </c>
      <c r="H2474" s="12" t="s">
        <v>2735</v>
      </c>
      <c r="I2474" s="12" t="s">
        <v>2735</v>
      </c>
      <c r="L2474" s="12" t="s">
        <v>1784</v>
      </c>
      <c r="M2474" s="12" t="s">
        <v>507</v>
      </c>
      <c r="T2474" s="12" t="s">
        <v>802</v>
      </c>
      <c r="Y2474" s="12" t="str">
        <f t="shared" si="115"/>
        <v>DP, EF, RR</v>
      </c>
      <c r="Z2474" s="9">
        <v>2008</v>
      </c>
      <c r="AA2474" s="14" t="s">
        <v>1952</v>
      </c>
      <c r="AB2474" s="11" t="str">
        <f t="shared" si="116"/>
        <v>Threatened</v>
      </c>
      <c r="AC2474" s="11" t="s">
        <v>799</v>
      </c>
      <c r="AD2474" s="9" t="s">
        <v>1546</v>
      </c>
      <c r="AE2474" s="9" t="s">
        <v>580</v>
      </c>
    </row>
    <row r="2475" spans="1:31">
      <c r="A2475" s="9" t="s">
        <v>1435</v>
      </c>
      <c r="B2475" s="14" t="s">
        <v>1953</v>
      </c>
      <c r="C2475" s="9">
        <v>2012</v>
      </c>
      <c r="D2475" s="11" t="str">
        <f t="shared" si="114"/>
        <v>Not Threatened</v>
      </c>
      <c r="E2475" s="11" t="s">
        <v>1518</v>
      </c>
      <c r="F2475" s="11" t="s">
        <v>317</v>
      </c>
      <c r="G2475" s="9" t="s">
        <v>155</v>
      </c>
      <c r="H2475" s="12" t="s">
        <v>2735</v>
      </c>
      <c r="I2475" s="12" t="s">
        <v>2735</v>
      </c>
      <c r="Y2475" s="12" t="str">
        <f t="shared" si="115"/>
        <v/>
      </c>
      <c r="Z2475" s="9">
        <v>2008</v>
      </c>
      <c r="AA2475" s="14" t="s">
        <v>1953</v>
      </c>
      <c r="AB2475" s="11" t="str">
        <f t="shared" si="116"/>
        <v>Not Threatened</v>
      </c>
      <c r="AC2475" s="11" t="s">
        <v>1518</v>
      </c>
      <c r="AD2475" s="9" t="s">
        <v>1546</v>
      </c>
      <c r="AE2475" s="9" t="s">
        <v>580</v>
      </c>
    </row>
    <row r="2476" spans="1:31">
      <c r="A2476" s="9" t="s">
        <v>1435</v>
      </c>
      <c r="B2476" s="15" t="s">
        <v>299</v>
      </c>
      <c r="C2476" s="9">
        <v>2012</v>
      </c>
      <c r="D2476" s="11" t="str">
        <f t="shared" si="114"/>
        <v>At Risk</v>
      </c>
      <c r="E2476" s="13" t="s">
        <v>725</v>
      </c>
      <c r="F2476" s="11" t="s">
        <v>317</v>
      </c>
      <c r="G2476" s="9" t="s">
        <v>155</v>
      </c>
      <c r="H2476" s="12" t="s">
        <v>2735</v>
      </c>
      <c r="I2476" s="12" t="s">
        <v>2735</v>
      </c>
      <c r="J2476" s="27"/>
      <c r="K2476" s="27"/>
      <c r="L2476" s="27"/>
      <c r="M2476" s="27"/>
      <c r="N2476" s="27"/>
      <c r="O2476" s="27"/>
      <c r="P2476" s="27"/>
      <c r="Q2476" s="27"/>
      <c r="R2476" s="27"/>
      <c r="S2476" s="27"/>
      <c r="T2476" s="27"/>
      <c r="U2476" s="27"/>
      <c r="V2476" s="27" t="s">
        <v>243</v>
      </c>
      <c r="W2476" s="27"/>
      <c r="X2476" s="27"/>
      <c r="Y2476" s="12" t="str">
        <f t="shared" si="115"/>
        <v>Sp</v>
      </c>
      <c r="Z2476" s="9">
        <v>2008</v>
      </c>
      <c r="AA2476" s="15" t="s">
        <v>299</v>
      </c>
      <c r="AB2476" s="11" t="str">
        <f t="shared" si="116"/>
        <v>At Risk</v>
      </c>
      <c r="AC2476" s="13" t="s">
        <v>725</v>
      </c>
      <c r="AD2476" s="22" t="s">
        <v>1546</v>
      </c>
      <c r="AE2476" s="22" t="s">
        <v>580</v>
      </c>
    </row>
    <row r="2477" spans="1:31">
      <c r="A2477" s="9" t="s">
        <v>1435</v>
      </c>
      <c r="B2477" s="15" t="s">
        <v>2221</v>
      </c>
      <c r="C2477" s="9">
        <v>2012</v>
      </c>
      <c r="D2477" s="11" t="str">
        <f t="shared" si="114"/>
        <v>Not Threatened</v>
      </c>
      <c r="E2477" s="11" t="s">
        <v>1518</v>
      </c>
      <c r="F2477" s="11" t="s">
        <v>317</v>
      </c>
      <c r="G2477" s="9" t="s">
        <v>155</v>
      </c>
      <c r="H2477" s="12" t="s">
        <v>2735</v>
      </c>
      <c r="I2477" s="12" t="s">
        <v>2735</v>
      </c>
      <c r="Y2477" s="12" t="str">
        <f t="shared" si="115"/>
        <v/>
      </c>
      <c r="Z2477" s="9">
        <v>2008</v>
      </c>
      <c r="AA2477" s="15" t="s">
        <v>2221</v>
      </c>
      <c r="AB2477" s="11" t="str">
        <f t="shared" si="116"/>
        <v>Not Threatened</v>
      </c>
      <c r="AC2477" s="11" t="s">
        <v>1518</v>
      </c>
      <c r="AD2477" s="13" t="s">
        <v>2373</v>
      </c>
      <c r="AE2477" s="11" t="s">
        <v>580</v>
      </c>
    </row>
    <row r="2478" spans="1:31">
      <c r="A2478" s="9" t="s">
        <v>1435</v>
      </c>
      <c r="B2478" s="14" t="s">
        <v>1970</v>
      </c>
      <c r="C2478" s="9">
        <v>2012</v>
      </c>
      <c r="D2478" s="11" t="str">
        <f t="shared" si="114"/>
        <v>Data Deficient</v>
      </c>
      <c r="E2478" s="11" t="s">
        <v>1334</v>
      </c>
      <c r="F2478" s="11" t="s">
        <v>317</v>
      </c>
      <c r="G2478" s="9" t="s">
        <v>317</v>
      </c>
      <c r="H2478" s="12" t="s">
        <v>2735</v>
      </c>
      <c r="I2478" s="12" t="s">
        <v>2735</v>
      </c>
      <c r="Y2478" s="12" t="str">
        <f t="shared" si="115"/>
        <v/>
      </c>
      <c r="Z2478" s="9">
        <v>2008</v>
      </c>
      <c r="AA2478" s="14" t="s">
        <v>1970</v>
      </c>
      <c r="AB2478" s="11" t="str">
        <f t="shared" si="116"/>
        <v>Data Deficient</v>
      </c>
      <c r="AC2478" s="11" t="s">
        <v>1334</v>
      </c>
      <c r="AD2478" s="9" t="s">
        <v>1546</v>
      </c>
      <c r="AE2478" s="9" t="s">
        <v>580</v>
      </c>
    </row>
    <row r="2479" spans="1:31">
      <c r="A2479" s="9" t="s">
        <v>1435</v>
      </c>
      <c r="B2479" s="15" t="s">
        <v>2180</v>
      </c>
      <c r="C2479" s="9">
        <v>2012</v>
      </c>
      <c r="D2479" s="11" t="str">
        <f t="shared" si="114"/>
        <v>Not Threatened</v>
      </c>
      <c r="E2479" s="11" t="s">
        <v>1518</v>
      </c>
      <c r="F2479" s="11" t="s">
        <v>317</v>
      </c>
      <c r="G2479" s="9" t="s">
        <v>155</v>
      </c>
      <c r="H2479" s="12" t="s">
        <v>2735</v>
      </c>
      <c r="I2479" s="12" t="s">
        <v>2735</v>
      </c>
      <c r="Y2479" s="12" t="str">
        <f t="shared" si="115"/>
        <v/>
      </c>
      <c r="Z2479" s="9">
        <v>2008</v>
      </c>
      <c r="AA2479" s="15" t="s">
        <v>2180</v>
      </c>
      <c r="AB2479" s="11" t="str">
        <f t="shared" si="116"/>
        <v>Not Threatened</v>
      </c>
      <c r="AC2479" s="11" t="s">
        <v>1518</v>
      </c>
      <c r="AD2479" s="13" t="s">
        <v>2373</v>
      </c>
      <c r="AE2479" s="11" t="s">
        <v>580</v>
      </c>
    </row>
    <row r="2480" spans="1:31">
      <c r="A2480" s="9" t="s">
        <v>1435</v>
      </c>
      <c r="B2480" s="15" t="s">
        <v>2181</v>
      </c>
      <c r="C2480" s="9">
        <v>2012</v>
      </c>
      <c r="D2480" s="11" t="str">
        <f t="shared" si="114"/>
        <v>Data Deficient</v>
      </c>
      <c r="E2480" s="11" t="s">
        <v>1334</v>
      </c>
      <c r="F2480" s="11" t="s">
        <v>317</v>
      </c>
      <c r="G2480" s="9" t="s">
        <v>317</v>
      </c>
      <c r="H2480" s="12" t="s">
        <v>2738</v>
      </c>
      <c r="I2480" s="12" t="s">
        <v>2741</v>
      </c>
      <c r="Y2480" s="12" t="str">
        <f t="shared" si="115"/>
        <v/>
      </c>
      <c r="Z2480" s="9">
        <v>2008</v>
      </c>
      <c r="AA2480" s="15" t="s">
        <v>2181</v>
      </c>
      <c r="AB2480" s="11" t="str">
        <f t="shared" si="116"/>
        <v>Not Threatened</v>
      </c>
      <c r="AC2480" s="11" t="s">
        <v>1518</v>
      </c>
      <c r="AD2480" s="13" t="s">
        <v>2373</v>
      </c>
      <c r="AE2480" s="11" t="s">
        <v>580</v>
      </c>
    </row>
    <row r="2481" spans="1:31">
      <c r="A2481" s="9" t="s">
        <v>1435</v>
      </c>
      <c r="B2481" s="15" t="s">
        <v>2182</v>
      </c>
      <c r="C2481" s="9">
        <v>2012</v>
      </c>
      <c r="D2481" s="11" t="str">
        <f t="shared" si="114"/>
        <v>Not Threatened</v>
      </c>
      <c r="E2481" s="11" t="s">
        <v>1518</v>
      </c>
      <c r="F2481" s="11" t="s">
        <v>317</v>
      </c>
      <c r="G2481" s="9" t="s">
        <v>155</v>
      </c>
      <c r="H2481" s="12" t="s">
        <v>2735</v>
      </c>
      <c r="I2481" s="12" t="s">
        <v>2735</v>
      </c>
      <c r="Y2481" s="12" t="str">
        <f t="shared" si="115"/>
        <v/>
      </c>
      <c r="Z2481" s="9">
        <v>2008</v>
      </c>
      <c r="AA2481" s="15" t="s">
        <v>2182</v>
      </c>
      <c r="AB2481" s="11" t="str">
        <f t="shared" si="116"/>
        <v>Not Threatened</v>
      </c>
      <c r="AC2481" s="11" t="s">
        <v>1518</v>
      </c>
      <c r="AD2481" s="13" t="s">
        <v>2373</v>
      </c>
      <c r="AE2481" s="11" t="s">
        <v>580</v>
      </c>
    </row>
    <row r="2482" spans="1:31">
      <c r="A2482" s="9" t="s">
        <v>1435</v>
      </c>
      <c r="B2482" s="15" t="s">
        <v>2183</v>
      </c>
      <c r="C2482" s="9">
        <v>2012</v>
      </c>
      <c r="D2482" s="11" t="str">
        <f t="shared" si="114"/>
        <v>At Risk</v>
      </c>
      <c r="E2482" s="11" t="s">
        <v>725</v>
      </c>
      <c r="F2482" s="11" t="s">
        <v>317</v>
      </c>
      <c r="G2482" s="9" t="s">
        <v>155</v>
      </c>
      <c r="H2482" s="12" t="s">
        <v>2735</v>
      </c>
      <c r="I2482" s="12" t="s">
        <v>2735</v>
      </c>
      <c r="M2482" s="12" t="s">
        <v>507</v>
      </c>
      <c r="V2482" s="12" t="s">
        <v>243</v>
      </c>
      <c r="Y2482" s="12" t="str">
        <f t="shared" si="115"/>
        <v>EF, Sp</v>
      </c>
      <c r="Z2482" s="9">
        <v>2008</v>
      </c>
      <c r="AA2482" s="15" t="s">
        <v>2183</v>
      </c>
      <c r="AB2482" s="11" t="str">
        <f t="shared" si="116"/>
        <v>At Risk</v>
      </c>
      <c r="AC2482" s="11" t="s">
        <v>725</v>
      </c>
      <c r="AD2482" s="13" t="s">
        <v>2373</v>
      </c>
      <c r="AE2482" s="11" t="s">
        <v>580</v>
      </c>
    </row>
    <row r="2483" spans="1:31">
      <c r="A2483" s="9" t="s">
        <v>1435</v>
      </c>
      <c r="B2483" s="15" t="s">
        <v>2184</v>
      </c>
      <c r="C2483" s="9">
        <v>2012</v>
      </c>
      <c r="D2483" s="11" t="str">
        <f t="shared" si="114"/>
        <v>Not Threatened</v>
      </c>
      <c r="E2483" s="11" t="s">
        <v>1518</v>
      </c>
      <c r="F2483" s="11" t="s">
        <v>317</v>
      </c>
      <c r="G2483" s="9" t="s">
        <v>155</v>
      </c>
      <c r="H2483" s="12" t="s">
        <v>2735</v>
      </c>
      <c r="I2483" s="12" t="s">
        <v>2735</v>
      </c>
      <c r="Y2483" s="12" t="str">
        <f t="shared" si="115"/>
        <v/>
      </c>
      <c r="Z2483" s="9">
        <v>2008</v>
      </c>
      <c r="AA2483" s="15" t="s">
        <v>2184</v>
      </c>
      <c r="AB2483" s="11" t="str">
        <f t="shared" si="116"/>
        <v>Not Threatened</v>
      </c>
      <c r="AC2483" s="11" t="s">
        <v>1518</v>
      </c>
      <c r="AD2483" s="13" t="s">
        <v>2373</v>
      </c>
      <c r="AE2483" s="11" t="s">
        <v>580</v>
      </c>
    </row>
    <row r="2484" spans="1:31">
      <c r="A2484" s="9" t="s">
        <v>1435</v>
      </c>
      <c r="B2484" s="15" t="s">
        <v>2951</v>
      </c>
      <c r="C2484" s="9">
        <v>2012</v>
      </c>
      <c r="D2484" s="11" t="str">
        <f t="shared" si="114"/>
        <v>Not Threatened</v>
      </c>
      <c r="E2484" s="11" t="s">
        <v>1518</v>
      </c>
      <c r="F2484" s="11" t="s">
        <v>317</v>
      </c>
      <c r="G2484" s="9" t="s">
        <v>155</v>
      </c>
      <c r="H2484" s="12" t="s">
        <v>959</v>
      </c>
      <c r="I2484" s="12" t="s">
        <v>959</v>
      </c>
      <c r="Y2484" s="12" t="str">
        <f t="shared" si="115"/>
        <v/>
      </c>
      <c r="Z2484" s="9">
        <v>2008</v>
      </c>
      <c r="AA2484" s="11" t="s">
        <v>1598</v>
      </c>
      <c r="AB2484" s="11" t="str">
        <f t="shared" si="116"/>
        <v>—</v>
      </c>
      <c r="AC2484" s="11" t="s">
        <v>1598</v>
      </c>
      <c r="AD2484" s="13" t="s">
        <v>2373</v>
      </c>
      <c r="AE2484" s="11" t="s">
        <v>580</v>
      </c>
    </row>
    <row r="2485" spans="1:31">
      <c r="A2485" s="9" t="s">
        <v>1435</v>
      </c>
      <c r="B2485" s="15" t="s">
        <v>2185</v>
      </c>
      <c r="C2485" s="9">
        <v>2012</v>
      </c>
      <c r="D2485" s="11" t="str">
        <f t="shared" si="114"/>
        <v>At Risk</v>
      </c>
      <c r="E2485" s="11" t="s">
        <v>725</v>
      </c>
      <c r="F2485" s="11" t="s">
        <v>317</v>
      </c>
      <c r="G2485" s="9" t="s">
        <v>155</v>
      </c>
      <c r="H2485" s="12" t="s">
        <v>2735</v>
      </c>
      <c r="I2485" s="12" t="s">
        <v>2735</v>
      </c>
      <c r="V2485" s="12" t="s">
        <v>243</v>
      </c>
      <c r="Y2485" s="12" t="str">
        <f t="shared" si="115"/>
        <v>Sp</v>
      </c>
      <c r="Z2485" s="9">
        <v>2008</v>
      </c>
      <c r="AA2485" s="23" t="s">
        <v>1802</v>
      </c>
      <c r="AB2485" s="11" t="str">
        <f t="shared" si="116"/>
        <v>At Risk</v>
      </c>
      <c r="AC2485" s="11" t="s">
        <v>725</v>
      </c>
      <c r="AD2485" s="13" t="s">
        <v>2373</v>
      </c>
      <c r="AE2485" s="11" t="s">
        <v>580</v>
      </c>
    </row>
    <row r="2486" spans="1:31">
      <c r="A2486" s="9" t="s">
        <v>1435</v>
      </c>
      <c r="B2486" s="15" t="s">
        <v>1826</v>
      </c>
      <c r="C2486" s="9">
        <v>2012</v>
      </c>
      <c r="D2486" s="11" t="str">
        <f t="shared" si="114"/>
        <v>Not Threatened</v>
      </c>
      <c r="E2486" s="11" t="s">
        <v>1518</v>
      </c>
      <c r="F2486" s="11" t="s">
        <v>317</v>
      </c>
      <c r="G2486" s="9" t="s">
        <v>155</v>
      </c>
      <c r="H2486" s="12" t="s">
        <v>2735</v>
      </c>
      <c r="I2486" s="12" t="s">
        <v>2735</v>
      </c>
      <c r="Y2486" s="12" t="str">
        <f t="shared" si="115"/>
        <v/>
      </c>
      <c r="Z2486" s="9">
        <v>2008</v>
      </c>
      <c r="AA2486" s="15" t="s">
        <v>1826</v>
      </c>
      <c r="AB2486" s="11" t="str">
        <f t="shared" si="116"/>
        <v>Not Threatened</v>
      </c>
      <c r="AC2486" s="11" t="s">
        <v>1518</v>
      </c>
      <c r="AD2486" s="13" t="s">
        <v>2373</v>
      </c>
      <c r="AE2486" s="11" t="s">
        <v>580</v>
      </c>
    </row>
    <row r="2487" spans="1:31">
      <c r="A2487" s="9" t="s">
        <v>1435</v>
      </c>
      <c r="B2487" s="15" t="s">
        <v>1827</v>
      </c>
      <c r="C2487" s="9">
        <v>2012</v>
      </c>
      <c r="D2487" s="11" t="str">
        <f t="shared" si="114"/>
        <v>Non-resident Native</v>
      </c>
      <c r="E2487" s="11" t="s">
        <v>318</v>
      </c>
      <c r="F2487" s="11" t="s">
        <v>317</v>
      </c>
      <c r="G2487" s="9" t="s">
        <v>317</v>
      </c>
      <c r="H2487" s="12" t="s">
        <v>2735</v>
      </c>
      <c r="I2487" s="12" t="s">
        <v>2735</v>
      </c>
      <c r="M2487" s="12" t="s">
        <v>507</v>
      </c>
      <c r="U2487" s="12" t="s">
        <v>319</v>
      </c>
      <c r="Y2487" s="12" t="str">
        <f t="shared" si="115"/>
        <v>EF, SO</v>
      </c>
      <c r="Z2487" s="9">
        <v>2008</v>
      </c>
      <c r="AA2487" s="15" t="s">
        <v>1827</v>
      </c>
      <c r="AB2487" s="11" t="str">
        <f t="shared" si="116"/>
        <v>Non-resident Native</v>
      </c>
      <c r="AC2487" s="11" t="s">
        <v>318</v>
      </c>
      <c r="AD2487" s="13" t="s">
        <v>2373</v>
      </c>
      <c r="AE2487" s="11" t="s">
        <v>580</v>
      </c>
    </row>
    <row r="2488" spans="1:31">
      <c r="A2488" s="9" t="s">
        <v>1435</v>
      </c>
      <c r="B2488" s="15" t="s">
        <v>1828</v>
      </c>
      <c r="C2488" s="9">
        <v>2012</v>
      </c>
      <c r="D2488" s="11" t="str">
        <f t="shared" si="114"/>
        <v>Threatened</v>
      </c>
      <c r="E2488" s="11" t="s">
        <v>799</v>
      </c>
      <c r="F2488" s="11" t="s">
        <v>2868</v>
      </c>
      <c r="G2488" s="9" t="s">
        <v>317</v>
      </c>
      <c r="H2488" s="12" t="s">
        <v>2735</v>
      </c>
      <c r="I2488" s="12" t="s">
        <v>2735</v>
      </c>
      <c r="M2488" s="12" t="s">
        <v>507</v>
      </c>
      <c r="T2488" s="12" t="s">
        <v>802</v>
      </c>
      <c r="X2488" s="12" t="s">
        <v>795</v>
      </c>
      <c r="Y2488" s="12" t="str">
        <f t="shared" si="115"/>
        <v>EF, RR, TO</v>
      </c>
      <c r="Z2488" s="9">
        <v>2008</v>
      </c>
      <c r="AA2488" s="15" t="s">
        <v>1828</v>
      </c>
      <c r="AB2488" s="11" t="str">
        <f t="shared" si="116"/>
        <v>Threatened</v>
      </c>
      <c r="AC2488" s="11" t="s">
        <v>799</v>
      </c>
      <c r="AD2488" s="13" t="s">
        <v>2373</v>
      </c>
      <c r="AE2488" s="11" t="s">
        <v>580</v>
      </c>
    </row>
    <row r="2489" spans="1:31">
      <c r="A2489" s="9" t="s">
        <v>1435</v>
      </c>
      <c r="B2489" s="15" t="s">
        <v>1829</v>
      </c>
      <c r="C2489" s="9">
        <v>2012</v>
      </c>
      <c r="D2489" s="11" t="str">
        <f t="shared" si="114"/>
        <v>Not Threatened</v>
      </c>
      <c r="E2489" s="11" t="s">
        <v>1518</v>
      </c>
      <c r="F2489" s="11" t="s">
        <v>317</v>
      </c>
      <c r="G2489" s="9" t="s">
        <v>155</v>
      </c>
      <c r="H2489" s="12" t="s">
        <v>2735</v>
      </c>
      <c r="I2489" s="12" t="s">
        <v>2735</v>
      </c>
      <c r="Y2489" s="12" t="str">
        <f t="shared" si="115"/>
        <v/>
      </c>
      <c r="Z2489" s="9">
        <v>2008</v>
      </c>
      <c r="AA2489" s="15" t="s">
        <v>1829</v>
      </c>
      <c r="AB2489" s="11" t="str">
        <f t="shared" si="116"/>
        <v>Not Threatened</v>
      </c>
      <c r="AC2489" s="11" t="s">
        <v>1518</v>
      </c>
      <c r="AD2489" s="13" t="s">
        <v>2373</v>
      </c>
      <c r="AE2489" s="11" t="s">
        <v>580</v>
      </c>
    </row>
    <row r="2490" spans="1:31">
      <c r="A2490" s="9" t="s">
        <v>1435</v>
      </c>
      <c r="B2490" s="15" t="s">
        <v>1830</v>
      </c>
      <c r="C2490" s="9">
        <v>2012</v>
      </c>
      <c r="D2490" s="11" t="str">
        <f t="shared" si="114"/>
        <v>Not Threatened</v>
      </c>
      <c r="E2490" s="11" t="s">
        <v>1518</v>
      </c>
      <c r="F2490" s="11" t="s">
        <v>317</v>
      </c>
      <c r="G2490" s="9" t="s">
        <v>155</v>
      </c>
      <c r="H2490" s="12" t="s">
        <v>2735</v>
      </c>
      <c r="I2490" s="12" t="s">
        <v>2735</v>
      </c>
      <c r="Y2490" s="12" t="str">
        <f t="shared" si="115"/>
        <v/>
      </c>
      <c r="Z2490" s="9">
        <v>2008</v>
      </c>
      <c r="AA2490" s="15" t="s">
        <v>1830</v>
      </c>
      <c r="AB2490" s="11" t="str">
        <f t="shared" si="116"/>
        <v>Not Threatened</v>
      </c>
      <c r="AC2490" s="11" t="s">
        <v>1518</v>
      </c>
      <c r="AD2490" s="13" t="s">
        <v>2373</v>
      </c>
      <c r="AE2490" s="11" t="s">
        <v>580</v>
      </c>
    </row>
    <row r="2491" spans="1:31">
      <c r="A2491" s="9" t="s">
        <v>1435</v>
      </c>
      <c r="B2491" s="15" t="s">
        <v>1831</v>
      </c>
      <c r="C2491" s="9">
        <v>2012</v>
      </c>
      <c r="D2491" s="11" t="str">
        <f t="shared" si="114"/>
        <v>Not Threatened</v>
      </c>
      <c r="E2491" s="11" t="s">
        <v>1518</v>
      </c>
      <c r="F2491" s="11" t="s">
        <v>317</v>
      </c>
      <c r="G2491" s="9" t="s">
        <v>155</v>
      </c>
      <c r="H2491" s="12" t="s">
        <v>2735</v>
      </c>
      <c r="I2491" s="12" t="s">
        <v>2735</v>
      </c>
      <c r="Y2491" s="12" t="str">
        <f t="shared" si="115"/>
        <v/>
      </c>
      <c r="Z2491" s="9">
        <v>2008</v>
      </c>
      <c r="AA2491" s="15" t="s">
        <v>1831</v>
      </c>
      <c r="AB2491" s="11" t="str">
        <f t="shared" si="116"/>
        <v>Not Threatened</v>
      </c>
      <c r="AC2491" s="11" t="s">
        <v>1518</v>
      </c>
      <c r="AD2491" s="13" t="s">
        <v>2373</v>
      </c>
      <c r="AE2491" s="11" t="s">
        <v>580</v>
      </c>
    </row>
    <row r="2492" spans="1:31">
      <c r="A2492" s="9" t="s">
        <v>1435</v>
      </c>
      <c r="B2492" s="15" t="s">
        <v>1832</v>
      </c>
      <c r="C2492" s="9">
        <v>2012</v>
      </c>
      <c r="D2492" s="11" t="str">
        <f t="shared" si="114"/>
        <v>Threatened</v>
      </c>
      <c r="E2492" s="11" t="s">
        <v>799</v>
      </c>
      <c r="F2492" s="11" t="s">
        <v>2868</v>
      </c>
      <c r="G2492" s="9" t="s">
        <v>317</v>
      </c>
      <c r="H2492" s="12" t="s">
        <v>2735</v>
      </c>
      <c r="I2492" s="12" t="s">
        <v>2735</v>
      </c>
      <c r="L2492" s="12" t="s">
        <v>1784</v>
      </c>
      <c r="M2492" s="12" t="s">
        <v>507</v>
      </c>
      <c r="V2492" s="12" t="s">
        <v>243</v>
      </c>
      <c r="Y2492" s="12" t="str">
        <f t="shared" si="115"/>
        <v>DP, EF, Sp</v>
      </c>
      <c r="Z2492" s="9">
        <v>2008</v>
      </c>
      <c r="AA2492" s="15" t="s">
        <v>1832</v>
      </c>
      <c r="AB2492" s="11" t="str">
        <f t="shared" si="116"/>
        <v>Threatened</v>
      </c>
      <c r="AC2492" s="11" t="s">
        <v>799</v>
      </c>
      <c r="AD2492" s="13" t="s">
        <v>2373</v>
      </c>
      <c r="AE2492" s="11" t="s">
        <v>580</v>
      </c>
    </row>
    <row r="2493" spans="1:31">
      <c r="A2493" s="9" t="s">
        <v>1435</v>
      </c>
      <c r="B2493" s="15" t="s">
        <v>1833</v>
      </c>
      <c r="C2493" s="9">
        <v>2012</v>
      </c>
      <c r="D2493" s="11" t="str">
        <f t="shared" si="114"/>
        <v>Not Threatened</v>
      </c>
      <c r="E2493" s="11" t="s">
        <v>1518</v>
      </c>
      <c r="F2493" s="11" t="s">
        <v>317</v>
      </c>
      <c r="G2493" s="9" t="s">
        <v>155</v>
      </c>
      <c r="H2493" s="12" t="s">
        <v>2735</v>
      </c>
      <c r="I2493" s="12" t="s">
        <v>2735</v>
      </c>
      <c r="Y2493" s="12" t="str">
        <f t="shared" si="115"/>
        <v/>
      </c>
      <c r="Z2493" s="9">
        <v>2008</v>
      </c>
      <c r="AA2493" s="15" t="s">
        <v>1833</v>
      </c>
      <c r="AB2493" s="11" t="str">
        <f t="shared" si="116"/>
        <v>Not Threatened</v>
      </c>
      <c r="AC2493" s="11" t="s">
        <v>1518</v>
      </c>
      <c r="AD2493" s="13" t="s">
        <v>2373</v>
      </c>
      <c r="AE2493" s="11" t="s">
        <v>580</v>
      </c>
    </row>
    <row r="2494" spans="1:31">
      <c r="A2494" s="9" t="s">
        <v>1435</v>
      </c>
      <c r="B2494" s="10" t="s">
        <v>2207</v>
      </c>
      <c r="C2494" s="9">
        <v>2012</v>
      </c>
      <c r="D2494" s="11" t="str">
        <f t="shared" si="114"/>
        <v>At Risk</v>
      </c>
      <c r="E2494" s="11" t="s">
        <v>725</v>
      </c>
      <c r="F2494" s="11" t="s">
        <v>317</v>
      </c>
      <c r="G2494" s="9" t="s">
        <v>155</v>
      </c>
      <c r="H2494" s="12" t="s">
        <v>2740</v>
      </c>
      <c r="I2494" s="12" t="s">
        <v>2739</v>
      </c>
      <c r="R2494" s="12" t="s">
        <v>1937</v>
      </c>
      <c r="X2494" s="12" t="s">
        <v>795</v>
      </c>
      <c r="Y2494" s="12" t="str">
        <f t="shared" si="115"/>
        <v>PD, TO</v>
      </c>
      <c r="Z2494" s="9">
        <v>2008</v>
      </c>
      <c r="AA2494" s="10" t="s">
        <v>2207</v>
      </c>
      <c r="AB2494" s="11" t="str">
        <f t="shared" si="116"/>
        <v>At Risk</v>
      </c>
      <c r="AC2494" s="11" t="s">
        <v>244</v>
      </c>
      <c r="AD2494" s="13" t="s">
        <v>2373</v>
      </c>
      <c r="AE2494" s="11" t="s">
        <v>2233</v>
      </c>
    </row>
    <row r="2495" spans="1:31">
      <c r="A2495" s="9" t="s">
        <v>1435</v>
      </c>
      <c r="B2495" s="15" t="s">
        <v>2810</v>
      </c>
      <c r="C2495" s="9">
        <v>2012</v>
      </c>
      <c r="D2495" s="11" t="str">
        <f t="shared" si="114"/>
        <v>At Risk</v>
      </c>
      <c r="E2495" s="11" t="s">
        <v>725</v>
      </c>
      <c r="F2495" s="11" t="s">
        <v>317</v>
      </c>
      <c r="G2495" s="9" t="s">
        <v>155</v>
      </c>
      <c r="H2495" s="12" t="s">
        <v>2735</v>
      </c>
      <c r="I2495" s="12" t="s">
        <v>2735</v>
      </c>
      <c r="L2495" s="12" t="s">
        <v>1784</v>
      </c>
      <c r="V2495" s="12" t="s">
        <v>243</v>
      </c>
      <c r="X2495" s="12" t="s">
        <v>788</v>
      </c>
      <c r="Y2495" s="12" t="str">
        <f t="shared" si="115"/>
        <v>DP, Sp, T?O</v>
      </c>
      <c r="Z2495" s="9">
        <v>2008</v>
      </c>
      <c r="AA2495" s="15" t="s">
        <v>2810</v>
      </c>
      <c r="AB2495" s="11" t="str">
        <f t="shared" si="116"/>
        <v>At Risk</v>
      </c>
      <c r="AC2495" s="11" t="s">
        <v>725</v>
      </c>
      <c r="AD2495" s="13" t="s">
        <v>2373</v>
      </c>
      <c r="AE2495" s="11" t="s">
        <v>2245</v>
      </c>
    </row>
    <row r="2496" spans="1:31">
      <c r="A2496" s="9" t="s">
        <v>1435</v>
      </c>
      <c r="B2496" s="10" t="s">
        <v>2327</v>
      </c>
      <c r="C2496" s="9">
        <v>2012</v>
      </c>
      <c r="D2496" s="11" t="str">
        <f t="shared" si="114"/>
        <v>Not Threatened</v>
      </c>
      <c r="E2496" s="11" t="s">
        <v>1518</v>
      </c>
      <c r="F2496" s="11" t="s">
        <v>317</v>
      </c>
      <c r="G2496" s="9" t="s">
        <v>155</v>
      </c>
      <c r="H2496" s="12" t="s">
        <v>2735</v>
      </c>
      <c r="I2496" s="12" t="s">
        <v>2735</v>
      </c>
      <c r="Y2496" s="12" t="str">
        <f t="shared" si="115"/>
        <v/>
      </c>
      <c r="Z2496" s="9">
        <v>2008</v>
      </c>
      <c r="AA2496" s="10" t="s">
        <v>2327</v>
      </c>
      <c r="AB2496" s="11" t="str">
        <f t="shared" si="116"/>
        <v>Not Threatened</v>
      </c>
      <c r="AC2496" s="11" t="s">
        <v>1518</v>
      </c>
      <c r="AD2496" s="13" t="s">
        <v>2373</v>
      </c>
      <c r="AE2496" s="11" t="s">
        <v>2025</v>
      </c>
    </row>
    <row r="2497" spans="1:31">
      <c r="A2497" s="9" t="s">
        <v>1435</v>
      </c>
      <c r="B2497" s="10" t="s">
        <v>2328</v>
      </c>
      <c r="C2497" s="9">
        <v>2012</v>
      </c>
      <c r="D2497" s="11" t="str">
        <f t="shared" si="114"/>
        <v>Threatened</v>
      </c>
      <c r="E2497" s="11" t="s">
        <v>799</v>
      </c>
      <c r="F2497" s="11" t="s">
        <v>2867</v>
      </c>
      <c r="G2497" s="9" t="s">
        <v>317</v>
      </c>
      <c r="H2497" s="12" t="s">
        <v>2735</v>
      </c>
      <c r="I2497" s="12" t="s">
        <v>2735</v>
      </c>
      <c r="T2497" s="12" t="s">
        <v>802</v>
      </c>
      <c r="Y2497" s="12" t="str">
        <f t="shared" si="115"/>
        <v>RR</v>
      </c>
      <c r="Z2497" s="9">
        <v>2008</v>
      </c>
      <c r="AA2497" s="14" t="s">
        <v>985</v>
      </c>
      <c r="AB2497" s="11" t="str">
        <f t="shared" si="116"/>
        <v>Threatened</v>
      </c>
      <c r="AC2497" s="11" t="s">
        <v>799</v>
      </c>
      <c r="AD2497" s="13" t="s">
        <v>2373</v>
      </c>
      <c r="AE2497" s="11" t="s">
        <v>2025</v>
      </c>
    </row>
    <row r="2498" spans="1:31">
      <c r="A2498" s="9" t="s">
        <v>1435</v>
      </c>
      <c r="B2498" s="10" t="s">
        <v>2329</v>
      </c>
      <c r="C2498" s="9">
        <v>2012</v>
      </c>
      <c r="D2498" s="11" t="str">
        <f t="shared" ref="D2498:D2561" si="117">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498" s="11" t="s">
        <v>1518</v>
      </c>
      <c r="F2498" s="11" t="s">
        <v>317</v>
      </c>
      <c r="G2498" s="9" t="s">
        <v>155</v>
      </c>
      <c r="H2498" s="12" t="s">
        <v>2735</v>
      </c>
      <c r="I2498" s="12" t="s">
        <v>2735</v>
      </c>
      <c r="Y2498" s="12" t="str">
        <f t="shared" si="115"/>
        <v/>
      </c>
      <c r="Z2498" s="9">
        <v>2008</v>
      </c>
      <c r="AA2498" s="10" t="s">
        <v>2329</v>
      </c>
      <c r="AB2498" s="11" t="str">
        <f t="shared" si="116"/>
        <v>Not Threatened</v>
      </c>
      <c r="AC2498" s="11" t="s">
        <v>1518</v>
      </c>
      <c r="AD2498" s="13" t="s">
        <v>2373</v>
      </c>
      <c r="AE2498" s="11" t="s">
        <v>2025</v>
      </c>
    </row>
    <row r="2499" spans="1:31">
      <c r="A2499" s="9" t="s">
        <v>1435</v>
      </c>
      <c r="B2499" s="10" t="s">
        <v>2330</v>
      </c>
      <c r="C2499" s="9">
        <v>2012</v>
      </c>
      <c r="D2499" s="11" t="str">
        <f t="shared" si="117"/>
        <v>Not Threatened</v>
      </c>
      <c r="E2499" s="11" t="s">
        <v>1518</v>
      </c>
      <c r="F2499" s="11" t="s">
        <v>317</v>
      </c>
      <c r="G2499" s="9" t="s">
        <v>155</v>
      </c>
      <c r="H2499" s="12" t="s">
        <v>2735</v>
      </c>
      <c r="I2499" s="12" t="s">
        <v>2735</v>
      </c>
      <c r="Y2499" s="12" t="str">
        <f t="shared" ref="Y2499:Y2562" si="118">SUBSTITUTE(TRIM(J2499&amp;" "&amp;K2499&amp;" "&amp;L2499&amp;" "&amp;M2499&amp;" "&amp;N2499&amp;" "&amp;O2499&amp;" "&amp;P2499&amp;" "&amp;Q2499&amp;" "&amp;R2499&amp;" "&amp;S2499&amp;" "&amp;T2499&amp;" "&amp;U2499&amp;" "&amp;V2499&amp;" "&amp;W2499&amp;" "&amp;X2499)," ",", ")</f>
        <v/>
      </c>
      <c r="Z2499" s="9">
        <v>2008</v>
      </c>
      <c r="AA2499" s="10" t="s">
        <v>2330</v>
      </c>
      <c r="AB2499" s="11" t="str">
        <f t="shared" si="116"/>
        <v>Not Threatened</v>
      </c>
      <c r="AC2499" s="11" t="s">
        <v>1518</v>
      </c>
      <c r="AD2499" s="13" t="s">
        <v>2373</v>
      </c>
      <c r="AE2499" s="11" t="s">
        <v>2025</v>
      </c>
    </row>
    <row r="2500" spans="1:31">
      <c r="A2500" s="9" t="s">
        <v>1435</v>
      </c>
      <c r="B2500" s="10" t="s">
        <v>2331</v>
      </c>
      <c r="C2500" s="9">
        <v>2012</v>
      </c>
      <c r="D2500" s="11" t="str">
        <f t="shared" si="117"/>
        <v>Not Threatened</v>
      </c>
      <c r="E2500" s="11" t="s">
        <v>1518</v>
      </c>
      <c r="F2500" s="11" t="s">
        <v>317</v>
      </c>
      <c r="G2500" s="9" t="s">
        <v>155</v>
      </c>
      <c r="H2500" s="12" t="s">
        <v>2735</v>
      </c>
      <c r="I2500" s="12" t="s">
        <v>2735</v>
      </c>
      <c r="Y2500" s="12" t="str">
        <f t="shared" si="118"/>
        <v/>
      </c>
      <c r="Z2500" s="9">
        <v>2008</v>
      </c>
      <c r="AA2500" s="10" t="s">
        <v>2331</v>
      </c>
      <c r="AB2500" s="11" t="str">
        <f t="shared" si="116"/>
        <v>Not Threatened</v>
      </c>
      <c r="AC2500" s="11" t="s">
        <v>1518</v>
      </c>
      <c r="AD2500" s="13" t="s">
        <v>2373</v>
      </c>
      <c r="AE2500" s="11" t="s">
        <v>2025</v>
      </c>
    </row>
    <row r="2501" spans="1:31">
      <c r="A2501" s="9" t="s">
        <v>1435</v>
      </c>
      <c r="B2501" s="10" t="s">
        <v>2667</v>
      </c>
      <c r="C2501" s="9">
        <v>2012</v>
      </c>
      <c r="D2501" s="11" t="str">
        <f t="shared" si="117"/>
        <v>Threatened</v>
      </c>
      <c r="E2501" s="11" t="s">
        <v>506</v>
      </c>
      <c r="F2501" s="11" t="s">
        <v>126</v>
      </c>
      <c r="G2501" s="9" t="s">
        <v>148</v>
      </c>
      <c r="H2501" s="12" t="s">
        <v>2735</v>
      </c>
      <c r="I2501" s="12" t="s">
        <v>2735</v>
      </c>
      <c r="U2501" s="12" t="s">
        <v>319</v>
      </c>
      <c r="Y2501" s="12" t="str">
        <f t="shared" si="118"/>
        <v>SO</v>
      </c>
      <c r="Z2501" s="9">
        <v>2008</v>
      </c>
      <c r="AA2501" s="10" t="s">
        <v>2667</v>
      </c>
      <c r="AB2501" s="11" t="str">
        <f t="shared" ref="AB2501:AB2564" si="11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Threatened</v>
      </c>
      <c r="AC2501" s="11" t="s">
        <v>506</v>
      </c>
      <c r="AD2501" s="13" t="s">
        <v>2373</v>
      </c>
      <c r="AE2501" s="11" t="s">
        <v>2227</v>
      </c>
    </row>
    <row r="2502" spans="1:31">
      <c r="A2502" s="9" t="s">
        <v>1435</v>
      </c>
      <c r="B2502" s="15" t="s">
        <v>1036</v>
      </c>
      <c r="C2502" s="9">
        <v>2012</v>
      </c>
      <c r="D2502" s="11" t="str">
        <f t="shared" si="117"/>
        <v>Not Threatened</v>
      </c>
      <c r="E2502" s="11" t="s">
        <v>1518</v>
      </c>
      <c r="F2502" s="11" t="s">
        <v>317</v>
      </c>
      <c r="G2502" s="9" t="s">
        <v>155</v>
      </c>
      <c r="H2502" s="12" t="s">
        <v>2735</v>
      </c>
      <c r="I2502" s="12" t="s">
        <v>2735</v>
      </c>
      <c r="Y2502" s="12" t="str">
        <f t="shared" si="118"/>
        <v/>
      </c>
      <c r="Z2502" s="9">
        <v>2008</v>
      </c>
      <c r="AA2502" s="15" t="s">
        <v>1036</v>
      </c>
      <c r="AB2502" s="11" t="str">
        <f t="shared" si="119"/>
        <v>Not Threatened</v>
      </c>
      <c r="AC2502" s="11" t="s">
        <v>1518</v>
      </c>
      <c r="AD2502" s="13" t="s">
        <v>2373</v>
      </c>
      <c r="AE2502" s="11" t="s">
        <v>2092</v>
      </c>
    </row>
    <row r="2503" spans="1:31">
      <c r="A2503" s="9" t="s">
        <v>1435</v>
      </c>
      <c r="B2503" s="15" t="s">
        <v>2115</v>
      </c>
      <c r="C2503" s="9">
        <v>2012</v>
      </c>
      <c r="D2503" s="11" t="str">
        <f t="shared" si="117"/>
        <v>At Risk</v>
      </c>
      <c r="E2503" s="11" t="s">
        <v>244</v>
      </c>
      <c r="F2503" s="11" t="s">
        <v>767</v>
      </c>
      <c r="G2503" s="9" t="s">
        <v>154</v>
      </c>
      <c r="H2503" s="12" t="s">
        <v>2735</v>
      </c>
      <c r="I2503" s="12" t="s">
        <v>2735</v>
      </c>
      <c r="Y2503" s="12" t="str">
        <f t="shared" si="118"/>
        <v/>
      </c>
      <c r="Z2503" s="9">
        <v>2008</v>
      </c>
      <c r="AA2503" s="15" t="s">
        <v>1470</v>
      </c>
      <c r="AB2503" s="11" t="str">
        <f t="shared" si="119"/>
        <v>At Risk</v>
      </c>
      <c r="AC2503" s="11" t="s">
        <v>244</v>
      </c>
      <c r="AD2503" s="13" t="s">
        <v>2373</v>
      </c>
      <c r="AE2503" s="11" t="s">
        <v>1336</v>
      </c>
    </row>
    <row r="2504" spans="1:31">
      <c r="A2504" s="9" t="s">
        <v>1435</v>
      </c>
      <c r="B2504" s="15" t="s">
        <v>324</v>
      </c>
      <c r="C2504" s="9">
        <v>2012</v>
      </c>
      <c r="D2504" s="11" t="str">
        <f t="shared" si="117"/>
        <v>Threatened</v>
      </c>
      <c r="E2504" s="11" t="s">
        <v>799</v>
      </c>
      <c r="F2504" s="11" t="s">
        <v>2868</v>
      </c>
      <c r="G2504" s="9" t="s">
        <v>317</v>
      </c>
      <c r="H2504" s="12" t="s">
        <v>2735</v>
      </c>
      <c r="I2504" s="12" t="s">
        <v>2735</v>
      </c>
      <c r="T2504" s="12" t="s">
        <v>802</v>
      </c>
      <c r="U2504" s="12" t="s">
        <v>319</v>
      </c>
      <c r="V2504" s="12" t="s">
        <v>243</v>
      </c>
      <c r="Y2504" s="12" t="str">
        <f t="shared" si="118"/>
        <v>RR, SO, Sp</v>
      </c>
      <c r="Z2504" s="9">
        <v>2008</v>
      </c>
      <c r="AA2504" s="15" t="s">
        <v>324</v>
      </c>
      <c r="AB2504" s="11" t="str">
        <f t="shared" si="119"/>
        <v>Threatened</v>
      </c>
      <c r="AC2504" s="11" t="s">
        <v>799</v>
      </c>
      <c r="AD2504" s="13" t="s">
        <v>2373</v>
      </c>
      <c r="AE2504" s="11" t="s">
        <v>1877</v>
      </c>
    </row>
    <row r="2505" spans="1:31">
      <c r="A2505" s="9" t="s">
        <v>1435</v>
      </c>
      <c r="B2505" s="15" t="s">
        <v>325</v>
      </c>
      <c r="C2505" s="9">
        <v>2012</v>
      </c>
      <c r="D2505" s="11" t="str">
        <f t="shared" si="117"/>
        <v>Not Threatened</v>
      </c>
      <c r="E2505" s="11" t="s">
        <v>1518</v>
      </c>
      <c r="F2505" s="11" t="s">
        <v>317</v>
      </c>
      <c r="G2505" s="9" t="s">
        <v>155</v>
      </c>
      <c r="H2505" s="12" t="s">
        <v>2735</v>
      </c>
      <c r="I2505" s="12" t="s">
        <v>2735</v>
      </c>
      <c r="Y2505" s="12" t="str">
        <f t="shared" si="118"/>
        <v/>
      </c>
      <c r="Z2505" s="9">
        <v>2008</v>
      </c>
      <c r="AA2505" s="15" t="s">
        <v>325</v>
      </c>
      <c r="AB2505" s="11" t="str">
        <f t="shared" si="119"/>
        <v>Not Threatened</v>
      </c>
      <c r="AC2505" s="11" t="s">
        <v>1518</v>
      </c>
      <c r="AD2505" s="13" t="s">
        <v>2373</v>
      </c>
      <c r="AE2505" s="11" t="s">
        <v>1877</v>
      </c>
    </row>
    <row r="2506" spans="1:31">
      <c r="A2506" s="9" t="s">
        <v>1435</v>
      </c>
      <c r="B2506" s="15" t="s">
        <v>1124</v>
      </c>
      <c r="C2506" s="9">
        <v>2012</v>
      </c>
      <c r="D2506" s="11" t="str">
        <f t="shared" si="117"/>
        <v>Extinct</v>
      </c>
      <c r="E2506" s="11" t="s">
        <v>797</v>
      </c>
      <c r="F2506" s="11" t="s">
        <v>317</v>
      </c>
      <c r="G2506" s="9" t="s">
        <v>317</v>
      </c>
      <c r="H2506" s="12" t="s">
        <v>2735</v>
      </c>
      <c r="I2506" s="12" t="s">
        <v>2735</v>
      </c>
      <c r="Y2506" s="12" t="str">
        <f t="shared" si="118"/>
        <v/>
      </c>
      <c r="Z2506" s="9">
        <v>2008</v>
      </c>
      <c r="AA2506" s="15" t="s">
        <v>1124</v>
      </c>
      <c r="AB2506" s="11" t="str">
        <f t="shared" si="119"/>
        <v>Extinct</v>
      </c>
      <c r="AC2506" s="11" t="s">
        <v>797</v>
      </c>
      <c r="AD2506" s="13" t="s">
        <v>2373</v>
      </c>
      <c r="AE2506" s="11" t="s">
        <v>245</v>
      </c>
    </row>
    <row r="2507" spans="1:31">
      <c r="A2507" s="9" t="s">
        <v>1435</v>
      </c>
      <c r="B2507" s="14" t="s">
        <v>1954</v>
      </c>
      <c r="C2507" s="9">
        <v>2012</v>
      </c>
      <c r="D2507" s="11" t="str">
        <f t="shared" si="117"/>
        <v>Threatened</v>
      </c>
      <c r="E2507" s="11" t="s">
        <v>799</v>
      </c>
      <c r="F2507" s="11" t="s">
        <v>2867</v>
      </c>
      <c r="G2507" s="9" t="s">
        <v>317</v>
      </c>
      <c r="H2507" s="12" t="s">
        <v>2735</v>
      </c>
      <c r="I2507" s="12" t="s">
        <v>2735</v>
      </c>
      <c r="J2507" s="12" t="s">
        <v>1939</v>
      </c>
      <c r="M2507" s="12" t="s">
        <v>507</v>
      </c>
      <c r="Q2507" s="12" t="s">
        <v>843</v>
      </c>
      <c r="Y2507" s="12" t="str">
        <f t="shared" si="118"/>
        <v>CD, EF, OL</v>
      </c>
      <c r="Z2507" s="9">
        <v>2008</v>
      </c>
      <c r="AA2507" s="14" t="s">
        <v>1954</v>
      </c>
      <c r="AB2507" s="11" t="str">
        <f t="shared" si="119"/>
        <v>Threatened</v>
      </c>
      <c r="AC2507" s="11" t="s">
        <v>799</v>
      </c>
      <c r="AD2507" s="9" t="s">
        <v>1546</v>
      </c>
      <c r="AE2507" s="9" t="s">
        <v>1387</v>
      </c>
    </row>
    <row r="2508" spans="1:31">
      <c r="A2508" s="9" t="s">
        <v>1435</v>
      </c>
      <c r="B2508" s="15" t="s">
        <v>1928</v>
      </c>
      <c r="C2508" s="9">
        <v>2012</v>
      </c>
      <c r="D2508" s="11" t="str">
        <f t="shared" si="117"/>
        <v>At Risk</v>
      </c>
      <c r="E2508" s="11" t="s">
        <v>244</v>
      </c>
      <c r="F2508" s="11" t="s">
        <v>767</v>
      </c>
      <c r="G2508" s="9" t="s">
        <v>154</v>
      </c>
      <c r="H2508" s="12" t="s">
        <v>2735</v>
      </c>
      <c r="I2508" s="12" t="s">
        <v>2735</v>
      </c>
      <c r="V2508" s="12" t="s">
        <v>243</v>
      </c>
      <c r="Y2508" s="12" t="str">
        <f t="shared" si="118"/>
        <v>Sp</v>
      </c>
      <c r="Z2508" s="9">
        <v>2008</v>
      </c>
      <c r="AA2508" s="15" t="s">
        <v>1928</v>
      </c>
      <c r="AB2508" s="11" t="str">
        <f t="shared" si="119"/>
        <v>At Risk</v>
      </c>
      <c r="AC2508" s="11" t="s">
        <v>244</v>
      </c>
      <c r="AD2508" s="13" t="s">
        <v>2373</v>
      </c>
      <c r="AE2508" s="11" t="s">
        <v>1387</v>
      </c>
    </row>
    <row r="2509" spans="1:31">
      <c r="A2509" s="9" t="s">
        <v>1435</v>
      </c>
      <c r="B2509" s="15" t="s">
        <v>2347</v>
      </c>
      <c r="C2509" s="9">
        <v>2012</v>
      </c>
      <c r="D2509" s="11" t="str">
        <f t="shared" si="117"/>
        <v>Not Threatened</v>
      </c>
      <c r="E2509" s="11" t="s">
        <v>1518</v>
      </c>
      <c r="F2509" s="11" t="s">
        <v>317</v>
      </c>
      <c r="G2509" s="9" t="s">
        <v>155</v>
      </c>
      <c r="H2509" s="12" t="s">
        <v>2735</v>
      </c>
      <c r="I2509" s="12" t="s">
        <v>2735</v>
      </c>
      <c r="Y2509" s="12" t="str">
        <f t="shared" si="118"/>
        <v/>
      </c>
      <c r="Z2509" s="9">
        <v>2008</v>
      </c>
      <c r="AA2509" s="15" t="s">
        <v>2347</v>
      </c>
      <c r="AB2509" s="11" t="str">
        <f t="shared" si="119"/>
        <v>Not Threatened</v>
      </c>
      <c r="AC2509" s="11" t="s">
        <v>1518</v>
      </c>
      <c r="AD2509" s="13" t="s">
        <v>2373</v>
      </c>
      <c r="AE2509" s="11" t="s">
        <v>1387</v>
      </c>
    </row>
    <row r="2510" spans="1:31">
      <c r="A2510" s="9" t="s">
        <v>1435</v>
      </c>
      <c r="B2510" s="15" t="s">
        <v>2348</v>
      </c>
      <c r="C2510" s="9">
        <v>2012</v>
      </c>
      <c r="D2510" s="11" t="str">
        <f t="shared" si="117"/>
        <v>At Risk</v>
      </c>
      <c r="E2510" s="11" t="s">
        <v>725</v>
      </c>
      <c r="F2510" s="11" t="s">
        <v>317</v>
      </c>
      <c r="G2510" s="9" t="s">
        <v>155</v>
      </c>
      <c r="H2510" s="12" t="s">
        <v>2735</v>
      </c>
      <c r="I2510" s="12" t="s">
        <v>2735</v>
      </c>
      <c r="T2510" s="12" t="s">
        <v>802</v>
      </c>
      <c r="V2510" s="12" t="s">
        <v>243</v>
      </c>
      <c r="Y2510" s="12" t="str">
        <f t="shared" si="118"/>
        <v>RR, Sp</v>
      </c>
      <c r="Z2510" s="9">
        <v>2008</v>
      </c>
      <c r="AA2510" s="15" t="s">
        <v>2348</v>
      </c>
      <c r="AB2510" s="11" t="str">
        <f t="shared" si="119"/>
        <v>At Risk</v>
      </c>
      <c r="AC2510" s="11" t="s">
        <v>725</v>
      </c>
      <c r="AD2510" s="13" t="s">
        <v>2373</v>
      </c>
      <c r="AE2510" s="11" t="s">
        <v>1387</v>
      </c>
    </row>
    <row r="2511" spans="1:31">
      <c r="A2511" s="9" t="s">
        <v>1435</v>
      </c>
      <c r="B2511" s="15" t="s">
        <v>2349</v>
      </c>
      <c r="C2511" s="9">
        <v>2012</v>
      </c>
      <c r="D2511" s="11" t="str">
        <f t="shared" si="117"/>
        <v>Not Threatened</v>
      </c>
      <c r="E2511" s="11" t="s">
        <v>1518</v>
      </c>
      <c r="F2511" s="11" t="s">
        <v>317</v>
      </c>
      <c r="G2511" s="9" t="s">
        <v>155</v>
      </c>
      <c r="H2511" s="12" t="s">
        <v>2735</v>
      </c>
      <c r="I2511" s="12" t="s">
        <v>2735</v>
      </c>
      <c r="Y2511" s="12" t="str">
        <f t="shared" si="118"/>
        <v/>
      </c>
      <c r="Z2511" s="9">
        <v>2008</v>
      </c>
      <c r="AA2511" s="15" t="s">
        <v>2349</v>
      </c>
      <c r="AB2511" s="11" t="str">
        <f t="shared" si="119"/>
        <v>Not Threatened</v>
      </c>
      <c r="AC2511" s="11" t="s">
        <v>1518</v>
      </c>
      <c r="AD2511" s="13" t="s">
        <v>2373</v>
      </c>
      <c r="AE2511" s="11" t="s">
        <v>1387</v>
      </c>
    </row>
    <row r="2512" spans="1:31">
      <c r="A2512" s="9" t="s">
        <v>1435</v>
      </c>
      <c r="B2512" s="15" t="s">
        <v>1569</v>
      </c>
      <c r="C2512" s="9">
        <v>2012</v>
      </c>
      <c r="D2512" s="11" t="str">
        <f t="shared" si="117"/>
        <v>Not Threatened</v>
      </c>
      <c r="E2512" s="11" t="s">
        <v>1518</v>
      </c>
      <c r="F2512" s="11" t="s">
        <v>317</v>
      </c>
      <c r="G2512" s="9" t="s">
        <v>155</v>
      </c>
      <c r="H2512" s="12" t="s">
        <v>2735</v>
      </c>
      <c r="I2512" s="12" t="s">
        <v>2735</v>
      </c>
      <c r="Y2512" s="12" t="str">
        <f t="shared" si="118"/>
        <v/>
      </c>
      <c r="Z2512" s="9">
        <v>2008</v>
      </c>
      <c r="AA2512" s="15" t="s">
        <v>1569</v>
      </c>
      <c r="AB2512" s="11" t="str">
        <f t="shared" si="119"/>
        <v>Not Threatened</v>
      </c>
      <c r="AC2512" s="11" t="s">
        <v>1518</v>
      </c>
      <c r="AD2512" s="13" t="s">
        <v>2373</v>
      </c>
      <c r="AE2512" s="11" t="s">
        <v>1387</v>
      </c>
    </row>
    <row r="2513" spans="1:31">
      <c r="A2513" s="9" t="s">
        <v>1435</v>
      </c>
      <c r="B2513" s="15" t="s">
        <v>1570</v>
      </c>
      <c r="C2513" s="9">
        <v>2012</v>
      </c>
      <c r="D2513" s="11" t="str">
        <f t="shared" si="117"/>
        <v>At Risk</v>
      </c>
      <c r="E2513" s="11" t="s">
        <v>725</v>
      </c>
      <c r="F2513" s="11" t="s">
        <v>317</v>
      </c>
      <c r="G2513" s="9" t="s">
        <v>155</v>
      </c>
      <c r="H2513" s="12" t="s">
        <v>2735</v>
      </c>
      <c r="I2513" s="12" t="s">
        <v>2735</v>
      </c>
      <c r="T2513" s="12" t="s">
        <v>802</v>
      </c>
      <c r="V2513" s="12" t="s">
        <v>243</v>
      </c>
      <c r="Y2513" s="12" t="str">
        <f t="shared" si="118"/>
        <v>RR, Sp</v>
      </c>
      <c r="Z2513" s="9">
        <v>2008</v>
      </c>
      <c r="AA2513" s="15" t="s">
        <v>1570</v>
      </c>
      <c r="AB2513" s="11" t="str">
        <f t="shared" si="119"/>
        <v>At Risk</v>
      </c>
      <c r="AC2513" s="11" t="s">
        <v>725</v>
      </c>
      <c r="AD2513" s="13" t="s">
        <v>2373</v>
      </c>
      <c r="AE2513" s="11" t="s">
        <v>1387</v>
      </c>
    </row>
    <row r="2514" spans="1:31">
      <c r="A2514" s="9" t="s">
        <v>1435</v>
      </c>
      <c r="B2514" s="15" t="s">
        <v>1571</v>
      </c>
      <c r="C2514" s="9">
        <v>2012</v>
      </c>
      <c r="D2514" s="11" t="str">
        <f t="shared" si="117"/>
        <v>Not Threatened</v>
      </c>
      <c r="E2514" s="11" t="s">
        <v>1518</v>
      </c>
      <c r="F2514" s="11" t="s">
        <v>317</v>
      </c>
      <c r="G2514" s="9" t="s">
        <v>155</v>
      </c>
      <c r="H2514" s="12" t="s">
        <v>2735</v>
      </c>
      <c r="I2514" s="12" t="s">
        <v>2735</v>
      </c>
      <c r="Y2514" s="12" t="str">
        <f t="shared" si="118"/>
        <v/>
      </c>
      <c r="Z2514" s="9">
        <v>2008</v>
      </c>
      <c r="AA2514" s="15" t="s">
        <v>1571</v>
      </c>
      <c r="AB2514" s="11" t="str">
        <f t="shared" si="119"/>
        <v>Not Threatened</v>
      </c>
      <c r="AC2514" s="11" t="s">
        <v>1518</v>
      </c>
      <c r="AD2514" s="13" t="s">
        <v>2373</v>
      </c>
      <c r="AE2514" s="11" t="s">
        <v>1387</v>
      </c>
    </row>
    <row r="2515" spans="1:31">
      <c r="A2515" s="9" t="s">
        <v>1435</v>
      </c>
      <c r="B2515" s="15" t="s">
        <v>1572</v>
      </c>
      <c r="C2515" s="9">
        <v>2012</v>
      </c>
      <c r="D2515" s="11" t="str">
        <f t="shared" si="117"/>
        <v>Not Threatened</v>
      </c>
      <c r="E2515" s="11" t="s">
        <v>1518</v>
      </c>
      <c r="F2515" s="11" t="s">
        <v>317</v>
      </c>
      <c r="G2515" s="9" t="s">
        <v>155</v>
      </c>
      <c r="H2515" s="12" t="s">
        <v>2735</v>
      </c>
      <c r="I2515" s="12" t="s">
        <v>2735</v>
      </c>
      <c r="Y2515" s="12" t="str">
        <f t="shared" si="118"/>
        <v/>
      </c>
      <c r="Z2515" s="9">
        <v>2008</v>
      </c>
      <c r="AA2515" s="15" t="s">
        <v>1572</v>
      </c>
      <c r="AB2515" s="11" t="str">
        <f t="shared" si="119"/>
        <v>Not Threatened</v>
      </c>
      <c r="AC2515" s="11" t="s">
        <v>1518</v>
      </c>
      <c r="AD2515" s="13" t="s">
        <v>2373</v>
      </c>
      <c r="AE2515" s="11" t="s">
        <v>1387</v>
      </c>
    </row>
    <row r="2516" spans="1:31">
      <c r="A2516" s="9" t="s">
        <v>1435</v>
      </c>
      <c r="B2516" s="15" t="s">
        <v>1573</v>
      </c>
      <c r="C2516" s="9">
        <v>2012</v>
      </c>
      <c r="D2516" s="11" t="str">
        <f t="shared" si="117"/>
        <v>Not Threatened</v>
      </c>
      <c r="E2516" s="11" t="s">
        <v>1518</v>
      </c>
      <c r="F2516" s="11" t="s">
        <v>317</v>
      </c>
      <c r="G2516" s="9" t="s">
        <v>155</v>
      </c>
      <c r="H2516" s="12" t="s">
        <v>2735</v>
      </c>
      <c r="I2516" s="12" t="s">
        <v>2735</v>
      </c>
      <c r="Y2516" s="12" t="str">
        <f t="shared" si="118"/>
        <v/>
      </c>
      <c r="Z2516" s="9">
        <v>2008</v>
      </c>
      <c r="AA2516" s="15" t="s">
        <v>1573</v>
      </c>
      <c r="AB2516" s="11" t="str">
        <f t="shared" si="119"/>
        <v>Not Threatened</v>
      </c>
      <c r="AC2516" s="11" t="s">
        <v>1518</v>
      </c>
      <c r="AD2516" s="13" t="s">
        <v>2373</v>
      </c>
      <c r="AE2516" s="11" t="s">
        <v>1387</v>
      </c>
    </row>
    <row r="2517" spans="1:31">
      <c r="A2517" s="9" t="s">
        <v>1435</v>
      </c>
      <c r="B2517" s="16" t="s">
        <v>2550</v>
      </c>
      <c r="C2517" s="9">
        <v>2012</v>
      </c>
      <c r="D2517" s="11" t="str">
        <f t="shared" si="117"/>
        <v>Threatened</v>
      </c>
      <c r="E2517" s="11" t="s">
        <v>506</v>
      </c>
      <c r="F2517" s="11" t="s">
        <v>2727</v>
      </c>
      <c r="G2517" s="9" t="s">
        <v>148</v>
      </c>
      <c r="H2517" s="12" t="s">
        <v>2736</v>
      </c>
      <c r="I2517" s="12" t="s">
        <v>2737</v>
      </c>
      <c r="M2517" s="12" t="s">
        <v>507</v>
      </c>
      <c r="R2517" s="12" t="s">
        <v>1937</v>
      </c>
      <c r="T2517" s="12" t="s">
        <v>802</v>
      </c>
      <c r="Y2517" s="12" t="str">
        <f t="shared" si="118"/>
        <v>EF, PD, RR</v>
      </c>
      <c r="Z2517" s="9">
        <v>2008</v>
      </c>
      <c r="AA2517" s="16" t="s">
        <v>2550</v>
      </c>
      <c r="AB2517" s="11" t="str">
        <f t="shared" si="119"/>
        <v>Threatened</v>
      </c>
      <c r="AC2517" s="11" t="s">
        <v>508</v>
      </c>
      <c r="AD2517" s="13" t="s">
        <v>2373</v>
      </c>
      <c r="AE2517" s="11" t="s">
        <v>2239</v>
      </c>
    </row>
    <row r="2518" spans="1:31">
      <c r="A2518" s="9" t="s">
        <v>1435</v>
      </c>
      <c r="B2518" s="15" t="s">
        <v>1125</v>
      </c>
      <c r="C2518" s="9">
        <v>2012</v>
      </c>
      <c r="D2518" s="11" t="str">
        <f t="shared" si="117"/>
        <v>At Risk</v>
      </c>
      <c r="E2518" s="11" t="s">
        <v>244</v>
      </c>
      <c r="F2518" s="11" t="s">
        <v>767</v>
      </c>
      <c r="G2518" s="9" t="s">
        <v>154</v>
      </c>
      <c r="H2518" s="12" t="s">
        <v>2735</v>
      </c>
      <c r="I2518" s="12" t="s">
        <v>2735</v>
      </c>
      <c r="J2518" s="12" t="s">
        <v>1939</v>
      </c>
      <c r="Y2518" s="12" t="str">
        <f t="shared" si="118"/>
        <v>CD</v>
      </c>
      <c r="Z2518" s="9">
        <v>2008</v>
      </c>
      <c r="AA2518" s="15" t="s">
        <v>1125</v>
      </c>
      <c r="AB2518" s="11" t="str">
        <f t="shared" si="119"/>
        <v>At Risk</v>
      </c>
      <c r="AC2518" s="11" t="s">
        <v>244</v>
      </c>
      <c r="AD2518" s="13" t="s">
        <v>2373</v>
      </c>
      <c r="AE2518" s="11" t="s">
        <v>245</v>
      </c>
    </row>
    <row r="2519" spans="1:31">
      <c r="A2519" s="9" t="s">
        <v>1435</v>
      </c>
      <c r="B2519" s="15" t="s">
        <v>2290</v>
      </c>
      <c r="C2519" s="9">
        <v>2012</v>
      </c>
      <c r="D2519" s="11" t="str">
        <f t="shared" si="117"/>
        <v>Not Threatened</v>
      </c>
      <c r="E2519" s="11" t="s">
        <v>1518</v>
      </c>
      <c r="F2519" s="11" t="s">
        <v>317</v>
      </c>
      <c r="G2519" s="9" t="s">
        <v>155</v>
      </c>
      <c r="H2519" s="12" t="s">
        <v>2735</v>
      </c>
      <c r="I2519" s="12" t="s">
        <v>2735</v>
      </c>
      <c r="Y2519" s="12" t="str">
        <f t="shared" si="118"/>
        <v/>
      </c>
      <c r="Z2519" s="9">
        <v>2008</v>
      </c>
      <c r="AA2519" s="15" t="s">
        <v>2290</v>
      </c>
      <c r="AB2519" s="11" t="str">
        <f t="shared" si="119"/>
        <v>Not Threatened</v>
      </c>
      <c r="AC2519" s="11" t="s">
        <v>1518</v>
      </c>
      <c r="AD2519" s="13" t="s">
        <v>2373</v>
      </c>
      <c r="AE2519" s="11" t="s">
        <v>1880</v>
      </c>
    </row>
    <row r="2520" spans="1:31">
      <c r="A2520" s="9" t="s">
        <v>1435</v>
      </c>
      <c r="B2520" s="15" t="s">
        <v>2341</v>
      </c>
      <c r="C2520" s="9">
        <v>2012</v>
      </c>
      <c r="D2520" s="11" t="str">
        <f t="shared" si="117"/>
        <v>Not Threatened</v>
      </c>
      <c r="E2520" s="11" t="s">
        <v>1518</v>
      </c>
      <c r="F2520" s="11" t="s">
        <v>317</v>
      </c>
      <c r="G2520" s="9" t="s">
        <v>155</v>
      </c>
      <c r="H2520" s="12" t="s">
        <v>2735</v>
      </c>
      <c r="I2520" s="12" t="s">
        <v>2735</v>
      </c>
      <c r="Y2520" s="12" t="str">
        <f t="shared" si="118"/>
        <v/>
      </c>
      <c r="Z2520" s="9">
        <v>2008</v>
      </c>
      <c r="AA2520" s="15" t="s">
        <v>2341</v>
      </c>
      <c r="AB2520" s="11" t="str">
        <f t="shared" si="119"/>
        <v>Not Threatened</v>
      </c>
      <c r="AC2520" s="11" t="s">
        <v>1518</v>
      </c>
      <c r="AD2520" s="13" t="s">
        <v>2373</v>
      </c>
      <c r="AE2520" s="11" t="s">
        <v>582</v>
      </c>
    </row>
    <row r="2521" spans="1:31">
      <c r="A2521" s="9" t="s">
        <v>1435</v>
      </c>
      <c r="B2521" s="15" t="s">
        <v>2342</v>
      </c>
      <c r="C2521" s="9">
        <v>2012</v>
      </c>
      <c r="D2521" s="11" t="str">
        <f t="shared" si="117"/>
        <v>Not Threatened</v>
      </c>
      <c r="E2521" s="11" t="s">
        <v>1518</v>
      </c>
      <c r="F2521" s="11" t="s">
        <v>317</v>
      </c>
      <c r="G2521" s="9" t="s">
        <v>155</v>
      </c>
      <c r="H2521" s="12" t="s">
        <v>2735</v>
      </c>
      <c r="I2521" s="12" t="s">
        <v>2735</v>
      </c>
      <c r="Y2521" s="12" t="str">
        <f t="shared" si="118"/>
        <v/>
      </c>
      <c r="Z2521" s="9">
        <v>2008</v>
      </c>
      <c r="AA2521" s="15" t="s">
        <v>2342</v>
      </c>
      <c r="AB2521" s="11" t="str">
        <f t="shared" si="119"/>
        <v>Not Threatened</v>
      </c>
      <c r="AC2521" s="11" t="s">
        <v>1518</v>
      </c>
      <c r="AD2521" s="13" t="s">
        <v>2373</v>
      </c>
      <c r="AE2521" s="11" t="s">
        <v>582</v>
      </c>
    </row>
    <row r="2522" spans="1:31">
      <c r="A2522" s="9" t="s">
        <v>1435</v>
      </c>
      <c r="B2522" s="15" t="s">
        <v>2343</v>
      </c>
      <c r="C2522" s="9">
        <v>2012</v>
      </c>
      <c r="D2522" s="11" t="str">
        <f t="shared" si="117"/>
        <v>Not Threatened</v>
      </c>
      <c r="E2522" s="11" t="s">
        <v>1518</v>
      </c>
      <c r="F2522" s="11" t="s">
        <v>317</v>
      </c>
      <c r="G2522" s="9" t="s">
        <v>155</v>
      </c>
      <c r="H2522" s="12" t="s">
        <v>2735</v>
      </c>
      <c r="I2522" s="12" t="s">
        <v>2735</v>
      </c>
      <c r="Y2522" s="12" t="str">
        <f t="shared" si="118"/>
        <v/>
      </c>
      <c r="Z2522" s="9">
        <v>2008</v>
      </c>
      <c r="AA2522" s="15" t="s">
        <v>2343</v>
      </c>
      <c r="AB2522" s="11" t="str">
        <f t="shared" si="119"/>
        <v>Not Threatened</v>
      </c>
      <c r="AC2522" s="11" t="s">
        <v>1518</v>
      </c>
      <c r="AD2522" s="13" t="s">
        <v>2373</v>
      </c>
      <c r="AE2522" s="11" t="s">
        <v>582</v>
      </c>
    </row>
    <row r="2523" spans="1:31">
      <c r="A2523" s="9" t="s">
        <v>1435</v>
      </c>
      <c r="B2523" s="15" t="s">
        <v>3029</v>
      </c>
      <c r="C2523" s="9">
        <v>2012</v>
      </c>
      <c r="D2523" s="11" t="str">
        <f t="shared" si="117"/>
        <v>At Risk</v>
      </c>
      <c r="E2523" s="11" t="s">
        <v>244</v>
      </c>
      <c r="F2523" s="11" t="s">
        <v>767</v>
      </c>
      <c r="G2523" s="9" t="s">
        <v>154</v>
      </c>
      <c r="H2523" s="12" t="s">
        <v>959</v>
      </c>
      <c r="I2523" s="12" t="s">
        <v>959</v>
      </c>
      <c r="O2523" s="12" t="s">
        <v>726</v>
      </c>
      <c r="R2523" s="12" t="s">
        <v>1937</v>
      </c>
      <c r="Y2523" s="12" t="str">
        <f t="shared" si="118"/>
        <v>IE, PD</v>
      </c>
      <c r="Z2523" s="9">
        <v>2008</v>
      </c>
      <c r="AA2523" s="17" t="s">
        <v>1598</v>
      </c>
      <c r="AB2523" s="11" t="str">
        <f t="shared" si="119"/>
        <v>—</v>
      </c>
      <c r="AC2523" s="11" t="s">
        <v>1598</v>
      </c>
      <c r="AD2523" s="13" t="s">
        <v>2373</v>
      </c>
      <c r="AE2523" s="11" t="s">
        <v>582</v>
      </c>
    </row>
    <row r="2524" spans="1:31">
      <c r="A2524" s="9" t="s">
        <v>1435</v>
      </c>
      <c r="B2524" s="15" t="s">
        <v>2344</v>
      </c>
      <c r="C2524" s="9">
        <v>2012</v>
      </c>
      <c r="D2524" s="11" t="str">
        <f t="shared" si="117"/>
        <v>At Risk</v>
      </c>
      <c r="E2524" s="11" t="s">
        <v>725</v>
      </c>
      <c r="F2524" s="11" t="s">
        <v>317</v>
      </c>
      <c r="G2524" s="9" t="s">
        <v>155</v>
      </c>
      <c r="H2524" s="12" t="s">
        <v>2735</v>
      </c>
      <c r="I2524" s="12" t="s">
        <v>2735</v>
      </c>
      <c r="L2524" s="12" t="s">
        <v>1784</v>
      </c>
      <c r="T2524" s="12" t="s">
        <v>802</v>
      </c>
      <c r="Y2524" s="12" t="str">
        <f t="shared" si="118"/>
        <v>DP, RR</v>
      </c>
      <c r="Z2524" s="9">
        <v>2008</v>
      </c>
      <c r="AA2524" s="15" t="s">
        <v>2344</v>
      </c>
      <c r="AB2524" s="11" t="str">
        <f t="shared" si="119"/>
        <v>At Risk</v>
      </c>
      <c r="AC2524" s="11" t="s">
        <v>725</v>
      </c>
      <c r="AD2524" s="13" t="s">
        <v>2373</v>
      </c>
      <c r="AE2524" s="11" t="s">
        <v>582</v>
      </c>
    </row>
    <row r="2525" spans="1:31">
      <c r="A2525" s="9" t="s">
        <v>1435</v>
      </c>
      <c r="B2525" s="15" t="s">
        <v>2345</v>
      </c>
      <c r="C2525" s="9">
        <v>2012</v>
      </c>
      <c r="D2525" s="11" t="str">
        <f t="shared" si="117"/>
        <v>Not Threatened</v>
      </c>
      <c r="E2525" s="11" t="s">
        <v>1518</v>
      </c>
      <c r="F2525" s="11" t="s">
        <v>317</v>
      </c>
      <c r="G2525" s="9" t="s">
        <v>155</v>
      </c>
      <c r="H2525" s="12" t="s">
        <v>2735</v>
      </c>
      <c r="I2525" s="12" t="s">
        <v>2735</v>
      </c>
      <c r="Y2525" s="12" t="str">
        <f t="shared" si="118"/>
        <v/>
      </c>
      <c r="Z2525" s="9">
        <v>2008</v>
      </c>
      <c r="AA2525" s="15" t="s">
        <v>2345</v>
      </c>
      <c r="AB2525" s="11" t="str">
        <f t="shared" si="119"/>
        <v>Not Threatened</v>
      </c>
      <c r="AC2525" s="11" t="s">
        <v>1518</v>
      </c>
      <c r="AD2525" s="13" t="s">
        <v>2373</v>
      </c>
      <c r="AE2525" s="11" t="s">
        <v>582</v>
      </c>
    </row>
    <row r="2526" spans="1:31">
      <c r="A2526" s="9" t="s">
        <v>1435</v>
      </c>
      <c r="B2526" s="15" t="s">
        <v>2346</v>
      </c>
      <c r="C2526" s="9">
        <v>2012</v>
      </c>
      <c r="D2526" s="11" t="str">
        <f t="shared" si="117"/>
        <v>Not Threatened</v>
      </c>
      <c r="E2526" s="11" t="s">
        <v>1518</v>
      </c>
      <c r="F2526" s="11" t="s">
        <v>317</v>
      </c>
      <c r="G2526" s="9" t="s">
        <v>155</v>
      </c>
      <c r="H2526" s="12" t="s">
        <v>2735</v>
      </c>
      <c r="I2526" s="12" t="s">
        <v>2735</v>
      </c>
      <c r="Y2526" s="12" t="str">
        <f t="shared" si="118"/>
        <v/>
      </c>
      <c r="Z2526" s="9">
        <v>2008</v>
      </c>
      <c r="AA2526" s="15" t="s">
        <v>2346</v>
      </c>
      <c r="AB2526" s="11" t="str">
        <f t="shared" si="119"/>
        <v>Not Threatened</v>
      </c>
      <c r="AC2526" s="11" t="s">
        <v>1518</v>
      </c>
      <c r="AD2526" s="13" t="s">
        <v>2373</v>
      </c>
      <c r="AE2526" s="11" t="s">
        <v>582</v>
      </c>
    </row>
    <row r="2527" spans="1:31">
      <c r="A2527" s="9" t="s">
        <v>1435</v>
      </c>
      <c r="B2527" s="15" t="s">
        <v>543</v>
      </c>
      <c r="C2527" s="9">
        <v>2012</v>
      </c>
      <c r="D2527" s="11" t="str">
        <f t="shared" si="117"/>
        <v>Not Threatened</v>
      </c>
      <c r="E2527" s="11" t="s">
        <v>1518</v>
      </c>
      <c r="F2527" s="11" t="s">
        <v>317</v>
      </c>
      <c r="G2527" s="9" t="s">
        <v>155</v>
      </c>
      <c r="H2527" s="12" t="s">
        <v>2735</v>
      </c>
      <c r="I2527" s="12" t="s">
        <v>2735</v>
      </c>
      <c r="Y2527" s="12" t="str">
        <f t="shared" si="118"/>
        <v/>
      </c>
      <c r="Z2527" s="9">
        <v>2008</v>
      </c>
      <c r="AA2527" s="15" t="s">
        <v>543</v>
      </c>
      <c r="AB2527" s="11" t="str">
        <f t="shared" si="119"/>
        <v>Not Threatened</v>
      </c>
      <c r="AC2527" s="11" t="s">
        <v>1518</v>
      </c>
      <c r="AD2527" s="13" t="s">
        <v>2373</v>
      </c>
      <c r="AE2527" s="11" t="s">
        <v>582</v>
      </c>
    </row>
    <row r="2528" spans="1:31">
      <c r="A2528" s="9" t="s">
        <v>1435</v>
      </c>
      <c r="B2528" s="15" t="s">
        <v>544</v>
      </c>
      <c r="C2528" s="9">
        <v>2012</v>
      </c>
      <c r="D2528" s="11" t="str">
        <f t="shared" si="117"/>
        <v>Not Threatened</v>
      </c>
      <c r="E2528" s="11" t="s">
        <v>1518</v>
      </c>
      <c r="F2528" s="11" t="s">
        <v>317</v>
      </c>
      <c r="G2528" s="9" t="s">
        <v>155</v>
      </c>
      <c r="H2528" s="12" t="s">
        <v>2735</v>
      </c>
      <c r="I2528" s="12" t="s">
        <v>2735</v>
      </c>
      <c r="Y2528" s="12" t="str">
        <f t="shared" si="118"/>
        <v/>
      </c>
      <c r="Z2528" s="9">
        <v>2008</v>
      </c>
      <c r="AA2528" s="15" t="s">
        <v>544</v>
      </c>
      <c r="AB2528" s="11" t="str">
        <f t="shared" si="119"/>
        <v>Not Threatened</v>
      </c>
      <c r="AC2528" s="11" t="s">
        <v>1518</v>
      </c>
      <c r="AD2528" s="13" t="s">
        <v>2373</v>
      </c>
      <c r="AE2528" s="11" t="s">
        <v>582</v>
      </c>
    </row>
    <row r="2529" spans="1:31">
      <c r="A2529" s="9" t="s">
        <v>1435</v>
      </c>
      <c r="B2529" s="15" t="s">
        <v>545</v>
      </c>
      <c r="C2529" s="9">
        <v>2012</v>
      </c>
      <c r="D2529" s="11" t="str">
        <f t="shared" si="117"/>
        <v>Not Threatened</v>
      </c>
      <c r="E2529" s="11" t="s">
        <v>1518</v>
      </c>
      <c r="F2529" s="11" t="s">
        <v>317</v>
      </c>
      <c r="G2529" s="9" t="s">
        <v>155</v>
      </c>
      <c r="H2529" s="12" t="s">
        <v>2735</v>
      </c>
      <c r="I2529" s="12" t="s">
        <v>2735</v>
      </c>
      <c r="Y2529" s="12" t="str">
        <f t="shared" si="118"/>
        <v/>
      </c>
      <c r="Z2529" s="9">
        <v>2008</v>
      </c>
      <c r="AA2529" s="15" t="s">
        <v>545</v>
      </c>
      <c r="AB2529" s="11" t="str">
        <f t="shared" si="119"/>
        <v>Not Threatened</v>
      </c>
      <c r="AC2529" s="11" t="s">
        <v>1518</v>
      </c>
      <c r="AD2529" s="13" t="s">
        <v>2373</v>
      </c>
      <c r="AE2529" s="11" t="s">
        <v>582</v>
      </c>
    </row>
    <row r="2530" spans="1:31">
      <c r="A2530" s="9" t="s">
        <v>1435</v>
      </c>
      <c r="B2530" s="15" t="s">
        <v>546</v>
      </c>
      <c r="C2530" s="9">
        <v>2012</v>
      </c>
      <c r="D2530" s="11" t="str">
        <f t="shared" si="117"/>
        <v>Not Threatened</v>
      </c>
      <c r="E2530" s="11" t="s">
        <v>1518</v>
      </c>
      <c r="F2530" s="11" t="s">
        <v>317</v>
      </c>
      <c r="G2530" s="9" t="s">
        <v>155</v>
      </c>
      <c r="H2530" s="12" t="s">
        <v>2735</v>
      </c>
      <c r="I2530" s="12" t="s">
        <v>2735</v>
      </c>
      <c r="Y2530" s="12" t="str">
        <f t="shared" si="118"/>
        <v/>
      </c>
      <c r="Z2530" s="9">
        <v>2008</v>
      </c>
      <c r="AA2530" s="15" t="s">
        <v>546</v>
      </c>
      <c r="AB2530" s="11" t="str">
        <f t="shared" si="119"/>
        <v>Not Threatened</v>
      </c>
      <c r="AC2530" s="11" t="s">
        <v>1518</v>
      </c>
      <c r="AD2530" s="13" t="s">
        <v>2373</v>
      </c>
      <c r="AE2530" s="11" t="s">
        <v>582</v>
      </c>
    </row>
    <row r="2531" spans="1:31">
      <c r="A2531" s="9" t="s">
        <v>1435</v>
      </c>
      <c r="B2531" s="15" t="s">
        <v>547</v>
      </c>
      <c r="C2531" s="9">
        <v>2012</v>
      </c>
      <c r="D2531" s="11" t="str">
        <f t="shared" si="117"/>
        <v>Not Threatened</v>
      </c>
      <c r="E2531" s="11" t="s">
        <v>1518</v>
      </c>
      <c r="F2531" s="11" t="s">
        <v>317</v>
      </c>
      <c r="G2531" s="9" t="s">
        <v>155</v>
      </c>
      <c r="H2531" s="12" t="s">
        <v>2735</v>
      </c>
      <c r="I2531" s="12" t="s">
        <v>2735</v>
      </c>
      <c r="Y2531" s="12" t="str">
        <f t="shared" si="118"/>
        <v/>
      </c>
      <c r="Z2531" s="9">
        <v>2008</v>
      </c>
      <c r="AA2531" s="15" t="s">
        <v>547</v>
      </c>
      <c r="AB2531" s="11" t="str">
        <f t="shared" si="119"/>
        <v>Not Threatened</v>
      </c>
      <c r="AC2531" s="11" t="s">
        <v>1518</v>
      </c>
      <c r="AD2531" s="13" t="s">
        <v>2373</v>
      </c>
      <c r="AE2531" s="11" t="s">
        <v>582</v>
      </c>
    </row>
    <row r="2532" spans="1:31">
      <c r="A2532" s="9" t="s">
        <v>1435</v>
      </c>
      <c r="B2532" s="15" t="s">
        <v>548</v>
      </c>
      <c r="C2532" s="9">
        <v>2012</v>
      </c>
      <c r="D2532" s="11" t="str">
        <f t="shared" si="117"/>
        <v>At Risk</v>
      </c>
      <c r="E2532" s="11" t="s">
        <v>725</v>
      </c>
      <c r="F2532" s="11" t="s">
        <v>317</v>
      </c>
      <c r="G2532" s="9" t="s">
        <v>155</v>
      </c>
      <c r="H2532" s="12" t="s">
        <v>2738</v>
      </c>
      <c r="I2532" s="12" t="s">
        <v>2739</v>
      </c>
      <c r="L2532" s="12" t="s">
        <v>1784</v>
      </c>
      <c r="U2532" s="12" t="s">
        <v>319</v>
      </c>
      <c r="Y2532" s="12" t="str">
        <f t="shared" si="118"/>
        <v>DP, SO</v>
      </c>
      <c r="Z2532" s="9">
        <v>2008</v>
      </c>
      <c r="AA2532" s="15" t="s">
        <v>548</v>
      </c>
      <c r="AB2532" s="11" t="str">
        <f t="shared" si="119"/>
        <v>Data Deficient</v>
      </c>
      <c r="AC2532" s="11" t="s">
        <v>1334</v>
      </c>
      <c r="AD2532" s="13" t="s">
        <v>2373</v>
      </c>
      <c r="AE2532" s="11" t="s">
        <v>582</v>
      </c>
    </row>
    <row r="2533" spans="1:31">
      <c r="A2533" s="9" t="s">
        <v>1435</v>
      </c>
      <c r="B2533" s="15" t="s">
        <v>549</v>
      </c>
      <c r="C2533" s="9">
        <v>2012</v>
      </c>
      <c r="D2533" s="11" t="str">
        <f t="shared" si="117"/>
        <v>Not Threatened</v>
      </c>
      <c r="E2533" s="11" t="s">
        <v>1518</v>
      </c>
      <c r="F2533" s="11" t="s">
        <v>317</v>
      </c>
      <c r="G2533" s="9" t="s">
        <v>155</v>
      </c>
      <c r="H2533" s="12" t="s">
        <v>2735</v>
      </c>
      <c r="I2533" s="12" t="s">
        <v>2735</v>
      </c>
      <c r="Y2533" s="12" t="str">
        <f t="shared" si="118"/>
        <v/>
      </c>
      <c r="Z2533" s="9">
        <v>2008</v>
      </c>
      <c r="AA2533" s="15" t="s">
        <v>549</v>
      </c>
      <c r="AB2533" s="11" t="str">
        <f t="shared" si="119"/>
        <v>Not Threatened</v>
      </c>
      <c r="AC2533" s="11" t="s">
        <v>1518</v>
      </c>
      <c r="AD2533" s="13" t="s">
        <v>2373</v>
      </c>
      <c r="AE2533" s="11" t="s">
        <v>582</v>
      </c>
    </row>
    <row r="2534" spans="1:31">
      <c r="A2534" s="9" t="s">
        <v>1435</v>
      </c>
      <c r="B2534" s="15" t="s">
        <v>550</v>
      </c>
      <c r="C2534" s="9">
        <v>2012</v>
      </c>
      <c r="D2534" s="11" t="str">
        <f t="shared" si="117"/>
        <v>Not Threatened</v>
      </c>
      <c r="E2534" s="11" t="s">
        <v>1518</v>
      </c>
      <c r="F2534" s="11" t="s">
        <v>317</v>
      </c>
      <c r="G2534" s="9" t="s">
        <v>155</v>
      </c>
      <c r="H2534" s="12" t="s">
        <v>2735</v>
      </c>
      <c r="I2534" s="12" t="s">
        <v>2735</v>
      </c>
      <c r="Y2534" s="12" t="str">
        <f t="shared" si="118"/>
        <v/>
      </c>
      <c r="Z2534" s="9">
        <v>2008</v>
      </c>
      <c r="AA2534" s="15" t="s">
        <v>550</v>
      </c>
      <c r="AB2534" s="11" t="str">
        <f t="shared" si="119"/>
        <v>Not Threatened</v>
      </c>
      <c r="AC2534" s="11" t="s">
        <v>1518</v>
      </c>
      <c r="AD2534" s="13" t="s">
        <v>2373</v>
      </c>
      <c r="AE2534" s="11" t="s">
        <v>582</v>
      </c>
    </row>
    <row r="2535" spans="1:31">
      <c r="A2535" s="9" t="s">
        <v>1435</v>
      </c>
      <c r="B2535" s="15" t="s">
        <v>252</v>
      </c>
      <c r="C2535" s="9">
        <v>2012</v>
      </c>
      <c r="D2535" s="11" t="str">
        <f t="shared" si="117"/>
        <v>Not Threatened</v>
      </c>
      <c r="E2535" s="11" t="s">
        <v>1518</v>
      </c>
      <c r="F2535" s="11" t="s">
        <v>317</v>
      </c>
      <c r="G2535" s="9" t="s">
        <v>155</v>
      </c>
      <c r="H2535" s="12" t="s">
        <v>2735</v>
      </c>
      <c r="I2535" s="12" t="s">
        <v>2735</v>
      </c>
      <c r="Y2535" s="12" t="str">
        <f t="shared" si="118"/>
        <v/>
      </c>
      <c r="Z2535" s="9">
        <v>2008</v>
      </c>
      <c r="AA2535" s="15" t="s">
        <v>252</v>
      </c>
      <c r="AB2535" s="11" t="str">
        <f t="shared" si="119"/>
        <v>Not Threatened</v>
      </c>
      <c r="AC2535" s="11" t="s">
        <v>1518</v>
      </c>
      <c r="AD2535" s="13" t="s">
        <v>2373</v>
      </c>
      <c r="AE2535" s="11" t="s">
        <v>582</v>
      </c>
    </row>
    <row r="2536" spans="1:31">
      <c r="A2536" s="9" t="s">
        <v>1435</v>
      </c>
      <c r="B2536" s="15" t="s">
        <v>253</v>
      </c>
      <c r="C2536" s="9">
        <v>2012</v>
      </c>
      <c r="D2536" s="11" t="str">
        <f t="shared" si="117"/>
        <v>Not Threatened</v>
      </c>
      <c r="E2536" s="11" t="s">
        <v>1518</v>
      </c>
      <c r="F2536" s="11" t="s">
        <v>317</v>
      </c>
      <c r="G2536" s="9" t="s">
        <v>155</v>
      </c>
      <c r="H2536" s="12" t="s">
        <v>2735</v>
      </c>
      <c r="I2536" s="12" t="s">
        <v>2735</v>
      </c>
      <c r="Y2536" s="12" t="str">
        <f t="shared" si="118"/>
        <v/>
      </c>
      <c r="Z2536" s="9">
        <v>2008</v>
      </c>
      <c r="AA2536" s="15" t="s">
        <v>253</v>
      </c>
      <c r="AB2536" s="11" t="str">
        <f t="shared" si="119"/>
        <v>Not Threatened</v>
      </c>
      <c r="AC2536" s="11" t="s">
        <v>1518</v>
      </c>
      <c r="AD2536" s="13" t="s">
        <v>2373</v>
      </c>
      <c r="AE2536" s="11" t="s">
        <v>582</v>
      </c>
    </row>
    <row r="2537" spans="1:31">
      <c r="A2537" s="9" t="s">
        <v>1435</v>
      </c>
      <c r="B2537" s="15" t="s">
        <v>254</v>
      </c>
      <c r="C2537" s="9">
        <v>2012</v>
      </c>
      <c r="D2537" s="11" t="str">
        <f t="shared" si="117"/>
        <v>At Risk</v>
      </c>
      <c r="E2537" s="11" t="s">
        <v>725</v>
      </c>
      <c r="F2537" s="11" t="s">
        <v>317</v>
      </c>
      <c r="G2537" s="9" t="s">
        <v>155</v>
      </c>
      <c r="H2537" s="12" t="s">
        <v>2735</v>
      </c>
      <c r="I2537" s="12" t="s">
        <v>2735</v>
      </c>
      <c r="T2537" s="12" t="s">
        <v>802</v>
      </c>
      <c r="U2537" s="12" t="s">
        <v>319</v>
      </c>
      <c r="Y2537" s="12" t="str">
        <f t="shared" si="118"/>
        <v>RR, SO</v>
      </c>
      <c r="Z2537" s="9">
        <v>2008</v>
      </c>
      <c r="AA2537" s="15" t="s">
        <v>254</v>
      </c>
      <c r="AB2537" s="11" t="str">
        <f t="shared" si="119"/>
        <v>At Risk</v>
      </c>
      <c r="AC2537" s="11" t="s">
        <v>725</v>
      </c>
      <c r="AD2537" s="13" t="s">
        <v>2373</v>
      </c>
      <c r="AE2537" s="11" t="s">
        <v>582</v>
      </c>
    </row>
    <row r="2538" spans="1:31">
      <c r="A2538" s="9" t="s">
        <v>1435</v>
      </c>
      <c r="B2538" s="15" t="s">
        <v>255</v>
      </c>
      <c r="C2538" s="9">
        <v>2012</v>
      </c>
      <c r="D2538" s="11" t="str">
        <f t="shared" si="117"/>
        <v>Not Threatened</v>
      </c>
      <c r="E2538" s="11" t="s">
        <v>1518</v>
      </c>
      <c r="F2538" s="11" t="s">
        <v>317</v>
      </c>
      <c r="G2538" s="9" t="s">
        <v>155</v>
      </c>
      <c r="H2538" s="12" t="s">
        <v>2735</v>
      </c>
      <c r="I2538" s="12" t="s">
        <v>2735</v>
      </c>
      <c r="Y2538" s="12" t="str">
        <f t="shared" si="118"/>
        <v/>
      </c>
      <c r="Z2538" s="9">
        <v>2008</v>
      </c>
      <c r="AA2538" s="15" t="s">
        <v>255</v>
      </c>
      <c r="AB2538" s="11" t="str">
        <f t="shared" si="119"/>
        <v>Not Threatened</v>
      </c>
      <c r="AC2538" s="11" t="s">
        <v>1518</v>
      </c>
      <c r="AD2538" s="13" t="s">
        <v>2373</v>
      </c>
      <c r="AE2538" s="11" t="s">
        <v>582</v>
      </c>
    </row>
    <row r="2539" spans="1:31">
      <c r="A2539" s="9" t="s">
        <v>1435</v>
      </c>
      <c r="B2539" s="15" t="s">
        <v>256</v>
      </c>
      <c r="C2539" s="9">
        <v>2012</v>
      </c>
      <c r="D2539" s="11" t="str">
        <f t="shared" si="117"/>
        <v>Not Threatened</v>
      </c>
      <c r="E2539" s="11" t="s">
        <v>1518</v>
      </c>
      <c r="F2539" s="11" t="s">
        <v>317</v>
      </c>
      <c r="G2539" s="9" t="s">
        <v>155</v>
      </c>
      <c r="H2539" s="12" t="s">
        <v>2735</v>
      </c>
      <c r="I2539" s="12" t="s">
        <v>2735</v>
      </c>
      <c r="Y2539" s="12" t="str">
        <f t="shared" si="118"/>
        <v/>
      </c>
      <c r="Z2539" s="9">
        <v>2008</v>
      </c>
      <c r="AA2539" s="15" t="s">
        <v>256</v>
      </c>
      <c r="AB2539" s="11" t="str">
        <f t="shared" si="119"/>
        <v>Not Threatened</v>
      </c>
      <c r="AC2539" s="11" t="s">
        <v>1518</v>
      </c>
      <c r="AD2539" s="13" t="s">
        <v>2373</v>
      </c>
      <c r="AE2539" s="11" t="s">
        <v>582</v>
      </c>
    </row>
    <row r="2540" spans="1:31">
      <c r="A2540" s="9" t="s">
        <v>1435</v>
      </c>
      <c r="B2540" s="15" t="s">
        <v>257</v>
      </c>
      <c r="C2540" s="9">
        <v>2012</v>
      </c>
      <c r="D2540" s="11" t="str">
        <f t="shared" si="117"/>
        <v>Not Threatened</v>
      </c>
      <c r="E2540" s="11" t="s">
        <v>1518</v>
      </c>
      <c r="F2540" s="11" t="s">
        <v>317</v>
      </c>
      <c r="G2540" s="9" t="s">
        <v>155</v>
      </c>
      <c r="H2540" s="12" t="s">
        <v>2735</v>
      </c>
      <c r="I2540" s="12" t="s">
        <v>2735</v>
      </c>
      <c r="Y2540" s="12" t="str">
        <f t="shared" si="118"/>
        <v/>
      </c>
      <c r="Z2540" s="9">
        <v>2008</v>
      </c>
      <c r="AA2540" s="15" t="s">
        <v>257</v>
      </c>
      <c r="AB2540" s="11" t="str">
        <f t="shared" si="119"/>
        <v>Not Threatened</v>
      </c>
      <c r="AC2540" s="11" t="s">
        <v>1518</v>
      </c>
      <c r="AD2540" s="13" t="s">
        <v>2373</v>
      </c>
      <c r="AE2540" s="11" t="s">
        <v>582</v>
      </c>
    </row>
    <row r="2541" spans="1:31">
      <c r="A2541" s="9" t="s">
        <v>1435</v>
      </c>
      <c r="B2541" s="15" t="s">
        <v>258</v>
      </c>
      <c r="C2541" s="9">
        <v>2012</v>
      </c>
      <c r="D2541" s="11" t="str">
        <f t="shared" si="117"/>
        <v>At Risk</v>
      </c>
      <c r="E2541" s="11" t="s">
        <v>725</v>
      </c>
      <c r="F2541" s="11" t="s">
        <v>317</v>
      </c>
      <c r="G2541" s="9" t="s">
        <v>155</v>
      </c>
      <c r="H2541" s="12" t="s">
        <v>2735</v>
      </c>
      <c r="I2541" s="12" t="s">
        <v>2735</v>
      </c>
      <c r="L2541" s="12" t="s">
        <v>1784</v>
      </c>
      <c r="V2541" s="12" t="s">
        <v>243</v>
      </c>
      <c r="Y2541" s="12" t="str">
        <f t="shared" si="118"/>
        <v>DP, Sp</v>
      </c>
      <c r="Z2541" s="9">
        <v>2008</v>
      </c>
      <c r="AA2541" s="15" t="s">
        <v>258</v>
      </c>
      <c r="AB2541" s="11" t="str">
        <f t="shared" si="119"/>
        <v>At Risk</v>
      </c>
      <c r="AC2541" s="11" t="s">
        <v>725</v>
      </c>
      <c r="AD2541" s="13" t="s">
        <v>2373</v>
      </c>
      <c r="AE2541" s="11" t="s">
        <v>582</v>
      </c>
    </row>
    <row r="2542" spans="1:31">
      <c r="A2542" s="9" t="s">
        <v>1435</v>
      </c>
      <c r="B2542" s="15" t="s">
        <v>259</v>
      </c>
      <c r="C2542" s="9">
        <v>2012</v>
      </c>
      <c r="D2542" s="11" t="str">
        <f t="shared" si="117"/>
        <v>Not Threatened</v>
      </c>
      <c r="E2542" s="11" t="s">
        <v>1518</v>
      </c>
      <c r="F2542" s="11" t="s">
        <v>317</v>
      </c>
      <c r="G2542" s="9" t="s">
        <v>155</v>
      </c>
      <c r="H2542" s="12" t="s">
        <v>2735</v>
      </c>
      <c r="I2542" s="12" t="s">
        <v>2735</v>
      </c>
      <c r="Y2542" s="12" t="str">
        <f t="shared" si="118"/>
        <v/>
      </c>
      <c r="Z2542" s="9">
        <v>2008</v>
      </c>
      <c r="AA2542" s="15" t="s">
        <v>259</v>
      </c>
      <c r="AB2542" s="11" t="str">
        <f t="shared" si="119"/>
        <v>Not Threatened</v>
      </c>
      <c r="AC2542" s="11" t="s">
        <v>1518</v>
      </c>
      <c r="AD2542" s="13" t="s">
        <v>2373</v>
      </c>
      <c r="AE2542" s="11" t="s">
        <v>582</v>
      </c>
    </row>
    <row r="2543" spans="1:31">
      <c r="A2543" s="9" t="s">
        <v>1435</v>
      </c>
      <c r="B2543" s="15" t="s">
        <v>159</v>
      </c>
      <c r="C2543" s="9">
        <v>2012</v>
      </c>
      <c r="D2543" s="11" t="str">
        <f t="shared" si="117"/>
        <v>At Risk</v>
      </c>
      <c r="E2543" s="11" t="s">
        <v>725</v>
      </c>
      <c r="F2543" s="11" t="s">
        <v>317</v>
      </c>
      <c r="G2543" s="9" t="s">
        <v>155</v>
      </c>
      <c r="H2543" s="12" t="s">
        <v>2735</v>
      </c>
      <c r="I2543" s="12" t="s">
        <v>2735</v>
      </c>
      <c r="V2543" s="12" t="s">
        <v>243</v>
      </c>
      <c r="Y2543" s="12" t="str">
        <f t="shared" si="118"/>
        <v>Sp</v>
      </c>
      <c r="Z2543" s="9">
        <v>2008</v>
      </c>
      <c r="AA2543" s="15" t="s">
        <v>159</v>
      </c>
      <c r="AB2543" s="11" t="str">
        <f t="shared" si="119"/>
        <v>At Risk</v>
      </c>
      <c r="AC2543" s="11" t="s">
        <v>725</v>
      </c>
      <c r="AD2543" s="13" t="s">
        <v>2373</v>
      </c>
      <c r="AE2543" s="11" t="s">
        <v>582</v>
      </c>
    </row>
    <row r="2544" spans="1:31">
      <c r="A2544" s="9" t="s">
        <v>1435</v>
      </c>
      <c r="B2544" s="15" t="s">
        <v>160</v>
      </c>
      <c r="C2544" s="9">
        <v>2012</v>
      </c>
      <c r="D2544" s="11" t="str">
        <f t="shared" si="117"/>
        <v>At Risk</v>
      </c>
      <c r="E2544" s="11" t="s">
        <v>725</v>
      </c>
      <c r="F2544" s="11" t="s">
        <v>317</v>
      </c>
      <c r="G2544" s="9" t="s">
        <v>155</v>
      </c>
      <c r="H2544" s="12" t="s">
        <v>2740</v>
      </c>
      <c r="I2544" s="12" t="s">
        <v>2739</v>
      </c>
      <c r="Q2544" s="12" t="s">
        <v>843</v>
      </c>
      <c r="Y2544" s="12" t="str">
        <f t="shared" si="118"/>
        <v>OL</v>
      </c>
      <c r="Z2544" s="9">
        <v>2008</v>
      </c>
      <c r="AA2544" s="15" t="s">
        <v>160</v>
      </c>
      <c r="AB2544" s="11" t="str">
        <f t="shared" si="119"/>
        <v>Threatened</v>
      </c>
      <c r="AC2544" s="11" t="s">
        <v>799</v>
      </c>
      <c r="AD2544" s="13" t="s">
        <v>2373</v>
      </c>
      <c r="AE2544" s="11" t="s">
        <v>582</v>
      </c>
    </row>
    <row r="2545" spans="1:31">
      <c r="A2545" s="9" t="s">
        <v>1435</v>
      </c>
      <c r="B2545" s="15" t="s">
        <v>161</v>
      </c>
      <c r="C2545" s="9">
        <v>2012</v>
      </c>
      <c r="D2545" s="11" t="str">
        <f t="shared" si="117"/>
        <v>At Risk</v>
      </c>
      <c r="E2545" s="11" t="s">
        <v>725</v>
      </c>
      <c r="F2545" s="11" t="s">
        <v>317</v>
      </c>
      <c r="G2545" s="9" t="s">
        <v>155</v>
      </c>
      <c r="H2545" s="12" t="s">
        <v>2735</v>
      </c>
      <c r="I2545" s="12" t="s">
        <v>2735</v>
      </c>
      <c r="V2545" s="12" t="s">
        <v>243</v>
      </c>
      <c r="Y2545" s="12" t="str">
        <f t="shared" si="118"/>
        <v>Sp</v>
      </c>
      <c r="Z2545" s="9">
        <v>2008</v>
      </c>
      <c r="AA2545" s="15" t="s">
        <v>161</v>
      </c>
      <c r="AB2545" s="11" t="str">
        <f t="shared" si="119"/>
        <v>At Risk</v>
      </c>
      <c r="AC2545" s="11" t="s">
        <v>725</v>
      </c>
      <c r="AD2545" s="13" t="s">
        <v>2373</v>
      </c>
      <c r="AE2545" s="11" t="s">
        <v>582</v>
      </c>
    </row>
    <row r="2546" spans="1:31">
      <c r="A2546" s="9" t="s">
        <v>1435</v>
      </c>
      <c r="B2546" s="15" t="s">
        <v>162</v>
      </c>
      <c r="C2546" s="9">
        <v>2012</v>
      </c>
      <c r="D2546" s="11" t="str">
        <f t="shared" si="117"/>
        <v>Not Threatened</v>
      </c>
      <c r="E2546" s="11" t="s">
        <v>1518</v>
      </c>
      <c r="F2546" s="11" t="s">
        <v>317</v>
      </c>
      <c r="G2546" s="9" t="s">
        <v>155</v>
      </c>
      <c r="H2546" s="12" t="s">
        <v>2735</v>
      </c>
      <c r="I2546" s="12" t="s">
        <v>2735</v>
      </c>
      <c r="Y2546" s="12" t="str">
        <f t="shared" si="118"/>
        <v/>
      </c>
      <c r="Z2546" s="9">
        <v>2008</v>
      </c>
      <c r="AA2546" s="15" t="s">
        <v>162</v>
      </c>
      <c r="AB2546" s="11" t="str">
        <f t="shared" si="119"/>
        <v>Not Threatened</v>
      </c>
      <c r="AC2546" s="11" t="s">
        <v>1518</v>
      </c>
      <c r="AD2546" s="13" t="s">
        <v>2373</v>
      </c>
      <c r="AE2546" s="11" t="s">
        <v>582</v>
      </c>
    </row>
    <row r="2547" spans="1:31">
      <c r="A2547" s="9" t="s">
        <v>1435</v>
      </c>
      <c r="B2547" s="15" t="s">
        <v>163</v>
      </c>
      <c r="C2547" s="9">
        <v>2012</v>
      </c>
      <c r="D2547" s="11" t="str">
        <f t="shared" si="117"/>
        <v>Not Threatened</v>
      </c>
      <c r="E2547" s="11" t="s">
        <v>1518</v>
      </c>
      <c r="F2547" s="11" t="s">
        <v>317</v>
      </c>
      <c r="G2547" s="9" t="s">
        <v>155</v>
      </c>
      <c r="H2547" s="12" t="s">
        <v>2735</v>
      </c>
      <c r="I2547" s="12" t="s">
        <v>2735</v>
      </c>
      <c r="Y2547" s="12" t="str">
        <f t="shared" si="118"/>
        <v/>
      </c>
      <c r="Z2547" s="9">
        <v>2008</v>
      </c>
      <c r="AA2547" s="15" t="s">
        <v>163</v>
      </c>
      <c r="AB2547" s="11" t="str">
        <f t="shared" si="119"/>
        <v>Not Threatened</v>
      </c>
      <c r="AC2547" s="11" t="s">
        <v>1518</v>
      </c>
      <c r="AD2547" s="13" t="s">
        <v>2373</v>
      </c>
      <c r="AE2547" s="11" t="s">
        <v>582</v>
      </c>
    </row>
    <row r="2548" spans="1:31">
      <c r="A2548" s="9" t="s">
        <v>1435</v>
      </c>
      <c r="B2548" s="15" t="s">
        <v>164</v>
      </c>
      <c r="C2548" s="9">
        <v>2012</v>
      </c>
      <c r="D2548" s="11" t="str">
        <f t="shared" si="117"/>
        <v>Not Threatened</v>
      </c>
      <c r="E2548" s="11" t="s">
        <v>1518</v>
      </c>
      <c r="F2548" s="11" t="s">
        <v>317</v>
      </c>
      <c r="G2548" s="9" t="s">
        <v>155</v>
      </c>
      <c r="H2548" s="12" t="s">
        <v>2735</v>
      </c>
      <c r="I2548" s="12" t="s">
        <v>2735</v>
      </c>
      <c r="Y2548" s="12" t="str">
        <f t="shared" si="118"/>
        <v/>
      </c>
      <c r="Z2548" s="9">
        <v>2008</v>
      </c>
      <c r="AA2548" s="15" t="s">
        <v>164</v>
      </c>
      <c r="AB2548" s="11" t="str">
        <f t="shared" si="119"/>
        <v>Not Threatened</v>
      </c>
      <c r="AC2548" s="11" t="s">
        <v>1518</v>
      </c>
      <c r="AD2548" s="13" t="s">
        <v>2373</v>
      </c>
      <c r="AE2548" s="11" t="s">
        <v>582</v>
      </c>
    </row>
    <row r="2549" spans="1:31">
      <c r="A2549" s="9" t="s">
        <v>1435</v>
      </c>
      <c r="B2549" s="15" t="s">
        <v>165</v>
      </c>
      <c r="C2549" s="9">
        <v>2012</v>
      </c>
      <c r="D2549" s="11" t="str">
        <f t="shared" si="117"/>
        <v>Not Threatened</v>
      </c>
      <c r="E2549" s="11" t="s">
        <v>1518</v>
      </c>
      <c r="F2549" s="11" t="s">
        <v>317</v>
      </c>
      <c r="G2549" s="9" t="s">
        <v>155</v>
      </c>
      <c r="H2549" s="12" t="s">
        <v>2735</v>
      </c>
      <c r="I2549" s="12" t="s">
        <v>2735</v>
      </c>
      <c r="Y2549" s="12" t="str">
        <f t="shared" si="118"/>
        <v/>
      </c>
      <c r="Z2549" s="9">
        <v>2008</v>
      </c>
      <c r="AA2549" s="15" t="s">
        <v>165</v>
      </c>
      <c r="AB2549" s="11" t="str">
        <f t="shared" si="119"/>
        <v>Not Threatened</v>
      </c>
      <c r="AC2549" s="11" t="s">
        <v>1518</v>
      </c>
      <c r="AD2549" s="13" t="s">
        <v>2373</v>
      </c>
      <c r="AE2549" s="11" t="s">
        <v>582</v>
      </c>
    </row>
    <row r="2550" spans="1:31">
      <c r="A2550" s="9" t="s">
        <v>1435</v>
      </c>
      <c r="B2550" s="15" t="s">
        <v>166</v>
      </c>
      <c r="C2550" s="9">
        <v>2012</v>
      </c>
      <c r="D2550" s="11" t="str">
        <f t="shared" si="117"/>
        <v>Data Deficient</v>
      </c>
      <c r="E2550" s="11" t="s">
        <v>1334</v>
      </c>
      <c r="F2550" s="11" t="s">
        <v>317</v>
      </c>
      <c r="G2550" s="9" t="s">
        <v>317</v>
      </c>
      <c r="H2550" s="12" t="s">
        <v>2735</v>
      </c>
      <c r="I2550" s="12" t="s">
        <v>2735</v>
      </c>
      <c r="V2550" s="12" t="s">
        <v>243</v>
      </c>
      <c r="Y2550" s="12" t="str">
        <f t="shared" si="118"/>
        <v>Sp</v>
      </c>
      <c r="Z2550" s="9">
        <v>2008</v>
      </c>
      <c r="AA2550" s="15" t="s">
        <v>166</v>
      </c>
      <c r="AB2550" s="11" t="str">
        <f t="shared" si="119"/>
        <v>Data Deficient</v>
      </c>
      <c r="AC2550" s="11" t="s">
        <v>1334</v>
      </c>
      <c r="AD2550" s="13" t="s">
        <v>2373</v>
      </c>
      <c r="AE2550" s="11" t="s">
        <v>582</v>
      </c>
    </row>
    <row r="2551" spans="1:31">
      <c r="A2551" s="9" t="s">
        <v>1435</v>
      </c>
      <c r="B2551" s="15" t="s">
        <v>167</v>
      </c>
      <c r="C2551" s="9">
        <v>2012</v>
      </c>
      <c r="D2551" s="11" t="str">
        <f t="shared" si="117"/>
        <v>Threatened</v>
      </c>
      <c r="E2551" s="11" t="s">
        <v>506</v>
      </c>
      <c r="F2551" s="11" t="s">
        <v>126</v>
      </c>
      <c r="G2551" s="9" t="s">
        <v>148</v>
      </c>
      <c r="H2551" s="12" t="s">
        <v>2735</v>
      </c>
      <c r="I2551" s="12" t="s">
        <v>2735</v>
      </c>
      <c r="L2551" s="12" t="s">
        <v>1784</v>
      </c>
      <c r="Y2551" s="12" t="str">
        <f t="shared" si="118"/>
        <v>DP</v>
      </c>
      <c r="Z2551" s="9">
        <v>2008</v>
      </c>
      <c r="AA2551" s="15" t="s">
        <v>167</v>
      </c>
      <c r="AB2551" s="11" t="str">
        <f t="shared" si="119"/>
        <v>Threatened</v>
      </c>
      <c r="AC2551" s="11" t="s">
        <v>506</v>
      </c>
      <c r="AD2551" s="13" t="s">
        <v>2373</v>
      </c>
      <c r="AE2551" s="11" t="s">
        <v>582</v>
      </c>
    </row>
    <row r="2552" spans="1:31">
      <c r="A2552" s="9" t="s">
        <v>1435</v>
      </c>
      <c r="B2552" s="15" t="s">
        <v>168</v>
      </c>
      <c r="C2552" s="9">
        <v>2012</v>
      </c>
      <c r="D2552" s="11" t="str">
        <f t="shared" si="117"/>
        <v>Not Threatened</v>
      </c>
      <c r="E2552" s="11" t="s">
        <v>1518</v>
      </c>
      <c r="F2552" s="11" t="s">
        <v>317</v>
      </c>
      <c r="G2552" s="9" t="s">
        <v>155</v>
      </c>
      <c r="H2552" s="12" t="s">
        <v>2735</v>
      </c>
      <c r="I2552" s="12" t="s">
        <v>2735</v>
      </c>
      <c r="Y2552" s="12" t="str">
        <f t="shared" si="118"/>
        <v/>
      </c>
      <c r="Z2552" s="9">
        <v>2008</v>
      </c>
      <c r="AA2552" s="15" t="s">
        <v>168</v>
      </c>
      <c r="AB2552" s="11" t="str">
        <f t="shared" si="119"/>
        <v>Not Threatened</v>
      </c>
      <c r="AC2552" s="11" t="s">
        <v>1518</v>
      </c>
      <c r="AD2552" s="13" t="s">
        <v>2373</v>
      </c>
      <c r="AE2552" s="11" t="s">
        <v>582</v>
      </c>
    </row>
    <row r="2553" spans="1:31">
      <c r="A2553" s="9" t="s">
        <v>1435</v>
      </c>
      <c r="B2553" s="15" t="s">
        <v>169</v>
      </c>
      <c r="C2553" s="9">
        <v>2012</v>
      </c>
      <c r="D2553" s="11" t="str">
        <f t="shared" si="117"/>
        <v>At Risk</v>
      </c>
      <c r="E2553" s="11" t="s">
        <v>725</v>
      </c>
      <c r="F2553" s="11" t="s">
        <v>317</v>
      </c>
      <c r="G2553" s="9" t="s">
        <v>155</v>
      </c>
      <c r="H2553" s="12" t="s">
        <v>2735</v>
      </c>
      <c r="I2553" s="12" t="s">
        <v>2735</v>
      </c>
      <c r="L2553" s="12" t="s">
        <v>1784</v>
      </c>
      <c r="V2553" s="12" t="s">
        <v>243</v>
      </c>
      <c r="Y2553" s="12" t="str">
        <f t="shared" si="118"/>
        <v>DP, Sp</v>
      </c>
      <c r="Z2553" s="9">
        <v>2008</v>
      </c>
      <c r="AA2553" s="15" t="s">
        <v>169</v>
      </c>
      <c r="AB2553" s="11" t="str">
        <f t="shared" si="119"/>
        <v>At Risk</v>
      </c>
      <c r="AC2553" s="11" t="s">
        <v>725</v>
      </c>
      <c r="AD2553" s="13" t="s">
        <v>2373</v>
      </c>
      <c r="AE2553" s="11" t="s">
        <v>582</v>
      </c>
    </row>
    <row r="2554" spans="1:31">
      <c r="A2554" s="9" t="s">
        <v>1435</v>
      </c>
      <c r="B2554" s="15" t="s">
        <v>170</v>
      </c>
      <c r="C2554" s="9">
        <v>2012</v>
      </c>
      <c r="D2554" s="11" t="str">
        <f t="shared" si="117"/>
        <v>Not Threatened</v>
      </c>
      <c r="E2554" s="11" t="s">
        <v>1518</v>
      </c>
      <c r="F2554" s="11" t="s">
        <v>317</v>
      </c>
      <c r="G2554" s="9" t="s">
        <v>155</v>
      </c>
      <c r="H2554" s="12" t="s">
        <v>2735</v>
      </c>
      <c r="I2554" s="12" t="s">
        <v>2735</v>
      </c>
      <c r="Y2554" s="12" t="str">
        <f t="shared" si="118"/>
        <v/>
      </c>
      <c r="Z2554" s="9">
        <v>2008</v>
      </c>
      <c r="AA2554" s="15" t="s">
        <v>170</v>
      </c>
      <c r="AB2554" s="11" t="str">
        <f t="shared" si="119"/>
        <v>Not Threatened</v>
      </c>
      <c r="AC2554" s="11" t="s">
        <v>1518</v>
      </c>
      <c r="AD2554" s="13" t="s">
        <v>2373</v>
      </c>
      <c r="AE2554" s="11" t="s">
        <v>582</v>
      </c>
    </row>
    <row r="2555" spans="1:31">
      <c r="A2555" s="9" t="s">
        <v>1435</v>
      </c>
      <c r="B2555" s="15" t="s">
        <v>2556</v>
      </c>
      <c r="C2555" s="9">
        <v>2012</v>
      </c>
      <c r="D2555" s="11" t="str">
        <f t="shared" si="117"/>
        <v>At Risk</v>
      </c>
      <c r="E2555" s="11" t="s">
        <v>725</v>
      </c>
      <c r="F2555" s="11" t="s">
        <v>317</v>
      </c>
      <c r="G2555" s="9" t="s">
        <v>155</v>
      </c>
      <c r="H2555" s="12" t="s">
        <v>2735</v>
      </c>
      <c r="I2555" s="12" t="s">
        <v>2735</v>
      </c>
      <c r="V2555" s="12" t="s">
        <v>243</v>
      </c>
      <c r="Y2555" s="12" t="str">
        <f t="shared" si="118"/>
        <v>Sp</v>
      </c>
      <c r="Z2555" s="9">
        <v>2008</v>
      </c>
      <c r="AA2555" s="15" t="s">
        <v>2556</v>
      </c>
      <c r="AB2555" s="11" t="str">
        <f t="shared" si="119"/>
        <v>At Risk</v>
      </c>
      <c r="AC2555" s="11" t="s">
        <v>725</v>
      </c>
      <c r="AD2555" s="13" t="s">
        <v>2373</v>
      </c>
      <c r="AE2555" s="11" t="s">
        <v>796</v>
      </c>
    </row>
    <row r="2556" spans="1:31">
      <c r="A2556" s="9" t="s">
        <v>1435</v>
      </c>
      <c r="B2556" s="15" t="s">
        <v>2193</v>
      </c>
      <c r="C2556" s="9">
        <v>2012</v>
      </c>
      <c r="D2556" s="11" t="str">
        <f t="shared" si="117"/>
        <v>Not Threatened</v>
      </c>
      <c r="E2556" s="11" t="s">
        <v>1518</v>
      </c>
      <c r="F2556" s="11" t="s">
        <v>317</v>
      </c>
      <c r="G2556" s="9" t="s">
        <v>155</v>
      </c>
      <c r="H2556" s="12" t="s">
        <v>2735</v>
      </c>
      <c r="I2556" s="12" t="s">
        <v>2735</v>
      </c>
      <c r="Y2556" s="12" t="str">
        <f t="shared" si="118"/>
        <v/>
      </c>
      <c r="Z2556" s="9">
        <v>2008</v>
      </c>
      <c r="AA2556" s="15" t="s">
        <v>2193</v>
      </c>
      <c r="AB2556" s="11" t="str">
        <f t="shared" si="119"/>
        <v>Not Threatened</v>
      </c>
      <c r="AC2556" s="11" t="s">
        <v>1518</v>
      </c>
      <c r="AD2556" s="13" t="s">
        <v>2373</v>
      </c>
      <c r="AE2556" s="11" t="s">
        <v>796</v>
      </c>
    </row>
    <row r="2557" spans="1:31">
      <c r="A2557" s="9" t="s">
        <v>1435</v>
      </c>
      <c r="B2557" s="15" t="s">
        <v>2194</v>
      </c>
      <c r="C2557" s="9">
        <v>2012</v>
      </c>
      <c r="D2557" s="11" t="str">
        <f t="shared" si="117"/>
        <v>Not Threatened</v>
      </c>
      <c r="E2557" s="11" t="s">
        <v>1518</v>
      </c>
      <c r="F2557" s="11" t="s">
        <v>317</v>
      </c>
      <c r="G2557" s="9" t="s">
        <v>155</v>
      </c>
      <c r="H2557" s="12" t="s">
        <v>2735</v>
      </c>
      <c r="I2557" s="12" t="s">
        <v>2735</v>
      </c>
      <c r="Y2557" s="12" t="str">
        <f t="shared" si="118"/>
        <v/>
      </c>
      <c r="Z2557" s="9">
        <v>2008</v>
      </c>
      <c r="AA2557" s="15" t="s">
        <v>2194</v>
      </c>
      <c r="AB2557" s="11" t="str">
        <f t="shared" si="119"/>
        <v>Not Threatened</v>
      </c>
      <c r="AC2557" s="11" t="s">
        <v>1518</v>
      </c>
      <c r="AD2557" s="13" t="s">
        <v>2373</v>
      </c>
      <c r="AE2557" s="11" t="s">
        <v>796</v>
      </c>
    </row>
    <row r="2558" spans="1:31">
      <c r="A2558" s="9" t="s">
        <v>1435</v>
      </c>
      <c r="B2558" s="15" t="s">
        <v>2195</v>
      </c>
      <c r="C2558" s="9">
        <v>2012</v>
      </c>
      <c r="D2558" s="11" t="str">
        <f t="shared" si="117"/>
        <v>Not Threatened</v>
      </c>
      <c r="E2558" s="11" t="s">
        <v>1518</v>
      </c>
      <c r="F2558" s="11" t="s">
        <v>317</v>
      </c>
      <c r="G2558" s="9" t="s">
        <v>155</v>
      </c>
      <c r="H2558" s="12" t="s">
        <v>2735</v>
      </c>
      <c r="I2558" s="12" t="s">
        <v>2735</v>
      </c>
      <c r="Y2558" s="12" t="str">
        <f t="shared" si="118"/>
        <v/>
      </c>
      <c r="Z2558" s="9">
        <v>2008</v>
      </c>
      <c r="AA2558" s="15" t="s">
        <v>2195</v>
      </c>
      <c r="AB2558" s="11" t="str">
        <f t="shared" si="119"/>
        <v>Not Threatened</v>
      </c>
      <c r="AC2558" s="11" t="s">
        <v>1518</v>
      </c>
      <c r="AD2558" s="13" t="s">
        <v>2373</v>
      </c>
      <c r="AE2558" s="11" t="s">
        <v>796</v>
      </c>
    </row>
    <row r="2559" spans="1:31">
      <c r="A2559" s="9" t="s">
        <v>1435</v>
      </c>
      <c r="B2559" s="15" t="s">
        <v>2196</v>
      </c>
      <c r="C2559" s="9">
        <v>2012</v>
      </c>
      <c r="D2559" s="11" t="str">
        <f t="shared" si="117"/>
        <v>At Risk</v>
      </c>
      <c r="E2559" s="11" t="s">
        <v>244</v>
      </c>
      <c r="F2559" s="11" t="s">
        <v>767</v>
      </c>
      <c r="G2559" s="9" t="s">
        <v>154</v>
      </c>
      <c r="H2559" s="12" t="s">
        <v>2735</v>
      </c>
      <c r="I2559" s="12" t="s">
        <v>2735</v>
      </c>
      <c r="V2559" s="12" t="s">
        <v>243</v>
      </c>
      <c r="Y2559" s="12" t="str">
        <f t="shared" si="118"/>
        <v>Sp</v>
      </c>
      <c r="Z2559" s="9">
        <v>2008</v>
      </c>
      <c r="AA2559" s="15" t="s">
        <v>2196</v>
      </c>
      <c r="AB2559" s="11" t="str">
        <f t="shared" si="119"/>
        <v>At Risk</v>
      </c>
      <c r="AC2559" s="11" t="s">
        <v>244</v>
      </c>
      <c r="AD2559" s="13" t="s">
        <v>2373</v>
      </c>
      <c r="AE2559" s="11" t="s">
        <v>796</v>
      </c>
    </row>
    <row r="2560" spans="1:31">
      <c r="A2560" s="9" t="s">
        <v>1435</v>
      </c>
      <c r="B2560" s="15" t="s">
        <v>859</v>
      </c>
      <c r="C2560" s="9">
        <v>2012</v>
      </c>
      <c r="D2560" s="11" t="str">
        <f t="shared" si="117"/>
        <v>Threatened</v>
      </c>
      <c r="E2560" s="11" t="s">
        <v>799</v>
      </c>
      <c r="F2560" s="11" t="s">
        <v>1798</v>
      </c>
      <c r="G2560" s="9" t="s">
        <v>150</v>
      </c>
      <c r="H2560" s="12" t="s">
        <v>2736</v>
      </c>
      <c r="I2560" s="12" t="s">
        <v>2737</v>
      </c>
      <c r="S2560" s="12" t="s">
        <v>676</v>
      </c>
      <c r="T2560" s="12" t="s">
        <v>802</v>
      </c>
      <c r="U2560" s="12" t="s">
        <v>319</v>
      </c>
      <c r="Y2560" s="12" t="str">
        <f t="shared" si="118"/>
        <v>RF, RR, SO</v>
      </c>
      <c r="Z2560" s="9">
        <v>2008</v>
      </c>
      <c r="AA2560" s="15" t="s">
        <v>859</v>
      </c>
      <c r="AB2560" s="11" t="str">
        <f t="shared" si="119"/>
        <v>Threatened</v>
      </c>
      <c r="AC2560" s="11" t="s">
        <v>506</v>
      </c>
      <c r="AD2560" s="13" t="s">
        <v>2373</v>
      </c>
      <c r="AE2560" s="11" t="s">
        <v>740</v>
      </c>
    </row>
    <row r="2561" spans="1:31">
      <c r="A2561" s="9" t="s">
        <v>1435</v>
      </c>
      <c r="B2561" s="15" t="s">
        <v>860</v>
      </c>
      <c r="C2561" s="9">
        <v>2012</v>
      </c>
      <c r="D2561" s="11" t="str">
        <f t="shared" si="117"/>
        <v>At Risk</v>
      </c>
      <c r="E2561" s="11" t="s">
        <v>1544</v>
      </c>
      <c r="F2561" s="11" t="s">
        <v>1038</v>
      </c>
      <c r="G2561" s="9" t="s">
        <v>151</v>
      </c>
      <c r="H2561" s="12" t="s">
        <v>2735</v>
      </c>
      <c r="I2561" s="12" t="s">
        <v>2735</v>
      </c>
      <c r="Y2561" s="12" t="str">
        <f t="shared" si="118"/>
        <v/>
      </c>
      <c r="Z2561" s="9">
        <v>2008</v>
      </c>
      <c r="AA2561" s="15" t="s">
        <v>860</v>
      </c>
      <c r="AB2561" s="11" t="str">
        <f t="shared" si="119"/>
        <v>At Risk</v>
      </c>
      <c r="AC2561" s="11" t="s">
        <v>1544</v>
      </c>
      <c r="AD2561" s="13" t="s">
        <v>2373</v>
      </c>
      <c r="AE2561" s="11" t="s">
        <v>740</v>
      </c>
    </row>
    <row r="2562" spans="1:31">
      <c r="A2562" s="9" t="s">
        <v>1435</v>
      </c>
      <c r="B2562" s="15" t="s">
        <v>861</v>
      </c>
      <c r="C2562" s="9">
        <v>2012</v>
      </c>
      <c r="D2562" s="11" t="str">
        <f t="shared" ref="D2562:D2625" si="120">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Not Threatened</v>
      </c>
      <c r="E2562" s="11" t="s">
        <v>1518</v>
      </c>
      <c r="F2562" s="11" t="s">
        <v>317</v>
      </c>
      <c r="G2562" s="9" t="s">
        <v>155</v>
      </c>
      <c r="H2562" s="12" t="s">
        <v>2735</v>
      </c>
      <c r="I2562" s="12" t="s">
        <v>2735</v>
      </c>
      <c r="Y2562" s="12" t="str">
        <f t="shared" si="118"/>
        <v/>
      </c>
      <c r="Z2562" s="9">
        <v>2008</v>
      </c>
      <c r="AA2562" s="15" t="s">
        <v>861</v>
      </c>
      <c r="AB2562" s="11" t="str">
        <f t="shared" si="119"/>
        <v>Not Threatened</v>
      </c>
      <c r="AC2562" s="11" t="s">
        <v>1518</v>
      </c>
      <c r="AD2562" s="13" t="s">
        <v>2373</v>
      </c>
      <c r="AE2562" s="11" t="s">
        <v>740</v>
      </c>
    </row>
    <row r="2563" spans="1:31">
      <c r="A2563" s="9" t="s">
        <v>1435</v>
      </c>
      <c r="B2563" s="15" t="s">
        <v>2072</v>
      </c>
      <c r="C2563" s="9">
        <v>2012</v>
      </c>
      <c r="D2563" s="11" t="str">
        <f t="shared" si="120"/>
        <v>Not Threatened</v>
      </c>
      <c r="E2563" s="11" t="s">
        <v>1518</v>
      </c>
      <c r="F2563" s="11" t="s">
        <v>317</v>
      </c>
      <c r="G2563" s="9" t="s">
        <v>155</v>
      </c>
      <c r="H2563" s="12" t="s">
        <v>959</v>
      </c>
      <c r="I2563" s="12" t="s">
        <v>959</v>
      </c>
      <c r="Y2563" s="12" t="str">
        <f t="shared" ref="Y2563:Y2597" si="121">SUBSTITUTE(TRIM(J2563&amp;" "&amp;K2563&amp;" "&amp;L2563&amp;" "&amp;M2563&amp;" "&amp;N2563&amp;" "&amp;O2563&amp;" "&amp;P2563&amp;" "&amp;Q2563&amp;" "&amp;R2563&amp;" "&amp;S2563&amp;" "&amp;T2563&amp;" "&amp;U2563&amp;" "&amp;V2563&amp;" "&amp;W2563&amp;" "&amp;X2563)," ",", ")</f>
        <v/>
      </c>
      <c r="Z2563" s="9">
        <v>2008</v>
      </c>
      <c r="AA2563" s="13" t="s">
        <v>1598</v>
      </c>
      <c r="AB2563" s="11" t="str">
        <f t="shared" si="119"/>
        <v>—</v>
      </c>
      <c r="AC2563" s="11" t="s">
        <v>1598</v>
      </c>
      <c r="AD2563" s="13" t="s">
        <v>2373</v>
      </c>
      <c r="AE2563" s="11" t="s">
        <v>202</v>
      </c>
    </row>
    <row r="2564" spans="1:31">
      <c r="A2564" s="9" t="s">
        <v>1435</v>
      </c>
      <c r="B2564" s="15" t="s">
        <v>2795</v>
      </c>
      <c r="C2564" s="9">
        <v>2012</v>
      </c>
      <c r="D2564" s="11" t="str">
        <f t="shared" si="120"/>
        <v>Not Threatened</v>
      </c>
      <c r="E2564" s="11" t="s">
        <v>1518</v>
      </c>
      <c r="F2564" s="11" t="s">
        <v>317</v>
      </c>
      <c r="G2564" s="9" t="s">
        <v>155</v>
      </c>
      <c r="H2564" s="12" t="s">
        <v>2735</v>
      </c>
      <c r="I2564" s="12" t="s">
        <v>2735</v>
      </c>
      <c r="Y2564" s="12" t="str">
        <f t="shared" si="121"/>
        <v/>
      </c>
      <c r="Z2564" s="9">
        <v>2008</v>
      </c>
      <c r="AA2564" s="15" t="s">
        <v>2795</v>
      </c>
      <c r="AB2564" s="11" t="str">
        <f t="shared" si="119"/>
        <v>Not Threatened</v>
      </c>
      <c r="AC2564" s="11" t="s">
        <v>1518</v>
      </c>
      <c r="AD2564" s="13" t="s">
        <v>2373</v>
      </c>
      <c r="AE2564" s="11" t="s">
        <v>1405</v>
      </c>
    </row>
    <row r="2565" spans="1:31">
      <c r="A2565" s="9" t="s">
        <v>1435</v>
      </c>
      <c r="B2565" s="15" t="s">
        <v>2421</v>
      </c>
      <c r="C2565" s="9">
        <v>2012</v>
      </c>
      <c r="D2565" s="11" t="str">
        <f t="shared" si="120"/>
        <v>Not Threatened</v>
      </c>
      <c r="E2565" s="11" t="s">
        <v>1518</v>
      </c>
      <c r="F2565" s="11" t="s">
        <v>317</v>
      </c>
      <c r="G2565" s="9" t="s">
        <v>155</v>
      </c>
      <c r="H2565" s="12" t="s">
        <v>2735</v>
      </c>
      <c r="I2565" s="12" t="s">
        <v>2735</v>
      </c>
      <c r="Y2565" s="12" t="str">
        <f t="shared" si="121"/>
        <v/>
      </c>
      <c r="Z2565" s="9">
        <v>2008</v>
      </c>
      <c r="AA2565" s="15" t="s">
        <v>2421</v>
      </c>
      <c r="AB2565" s="11" t="str">
        <f t="shared" ref="AB2565:AB2628" si="12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Not Threatened</v>
      </c>
      <c r="AC2565" s="11" t="s">
        <v>1518</v>
      </c>
      <c r="AD2565" s="13" t="s">
        <v>2373</v>
      </c>
      <c r="AE2565" s="11" t="s">
        <v>1405</v>
      </c>
    </row>
    <row r="2566" spans="1:31">
      <c r="A2566" s="9" t="s">
        <v>1435</v>
      </c>
      <c r="B2566" s="15" t="s">
        <v>2422</v>
      </c>
      <c r="C2566" s="9">
        <v>2012</v>
      </c>
      <c r="D2566" s="11" t="str">
        <f t="shared" si="120"/>
        <v>Not Threatened</v>
      </c>
      <c r="E2566" s="11" t="s">
        <v>1518</v>
      </c>
      <c r="F2566" s="11" t="s">
        <v>317</v>
      </c>
      <c r="G2566" s="9" t="s">
        <v>155</v>
      </c>
      <c r="H2566" s="12" t="s">
        <v>2735</v>
      </c>
      <c r="I2566" s="12" t="s">
        <v>2735</v>
      </c>
      <c r="Y2566" s="12" t="str">
        <f t="shared" si="121"/>
        <v/>
      </c>
      <c r="Z2566" s="9">
        <v>2008</v>
      </c>
      <c r="AA2566" s="15" t="s">
        <v>2422</v>
      </c>
      <c r="AB2566" s="11" t="str">
        <f t="shared" si="122"/>
        <v>Not Threatened</v>
      </c>
      <c r="AC2566" s="11" t="s">
        <v>1518</v>
      </c>
      <c r="AD2566" s="13" t="s">
        <v>2373</v>
      </c>
      <c r="AE2566" s="11" t="s">
        <v>1405</v>
      </c>
    </row>
    <row r="2567" spans="1:31">
      <c r="A2567" s="9" t="s">
        <v>1435</v>
      </c>
      <c r="B2567" s="15" t="s">
        <v>2198</v>
      </c>
      <c r="C2567" s="9">
        <v>2012</v>
      </c>
      <c r="D2567" s="11" t="str">
        <f t="shared" si="120"/>
        <v>Not Threatened</v>
      </c>
      <c r="E2567" s="11" t="s">
        <v>1518</v>
      </c>
      <c r="F2567" s="11" t="s">
        <v>317</v>
      </c>
      <c r="G2567" s="9" t="s">
        <v>155</v>
      </c>
      <c r="H2567" s="12" t="s">
        <v>2735</v>
      </c>
      <c r="I2567" s="12" t="s">
        <v>2735</v>
      </c>
      <c r="Y2567" s="12" t="str">
        <f t="shared" si="121"/>
        <v/>
      </c>
      <c r="Z2567" s="9">
        <v>2008</v>
      </c>
      <c r="AA2567" s="15" t="s">
        <v>2198</v>
      </c>
      <c r="AB2567" s="11" t="str">
        <f t="shared" si="122"/>
        <v>Not Threatened</v>
      </c>
      <c r="AC2567" s="11" t="s">
        <v>1518</v>
      </c>
      <c r="AD2567" s="13" t="s">
        <v>2373</v>
      </c>
      <c r="AE2567" s="11" t="s">
        <v>794</v>
      </c>
    </row>
    <row r="2568" spans="1:31">
      <c r="A2568" s="9" t="s">
        <v>1435</v>
      </c>
      <c r="B2568" s="15" t="s">
        <v>1471</v>
      </c>
      <c r="C2568" s="9">
        <v>2012</v>
      </c>
      <c r="D2568" s="11" t="str">
        <f t="shared" si="120"/>
        <v>Not Threatened</v>
      </c>
      <c r="E2568" s="11" t="s">
        <v>1518</v>
      </c>
      <c r="F2568" s="11" t="s">
        <v>317</v>
      </c>
      <c r="G2568" s="9" t="s">
        <v>155</v>
      </c>
      <c r="H2568" s="12" t="s">
        <v>2735</v>
      </c>
      <c r="I2568" s="12" t="s">
        <v>2735</v>
      </c>
      <c r="Y2568" s="12" t="str">
        <f t="shared" si="121"/>
        <v/>
      </c>
      <c r="Z2568" s="9">
        <v>2008</v>
      </c>
      <c r="AA2568" s="15" t="s">
        <v>1471</v>
      </c>
      <c r="AB2568" s="11" t="str">
        <f t="shared" si="122"/>
        <v>Not Threatened</v>
      </c>
      <c r="AC2568" s="11" t="s">
        <v>1518</v>
      </c>
      <c r="AD2568" s="13" t="s">
        <v>2373</v>
      </c>
      <c r="AE2568" s="11" t="s">
        <v>1336</v>
      </c>
    </row>
    <row r="2569" spans="1:31">
      <c r="A2569" s="9" t="s">
        <v>1435</v>
      </c>
      <c r="B2569" s="15" t="s">
        <v>209</v>
      </c>
      <c r="C2569" s="9">
        <v>2012</v>
      </c>
      <c r="D2569" s="11" t="str">
        <f t="shared" si="120"/>
        <v>At Risk</v>
      </c>
      <c r="E2569" s="11" t="s">
        <v>725</v>
      </c>
      <c r="F2569" s="11" t="s">
        <v>317</v>
      </c>
      <c r="G2569" s="9" t="s">
        <v>155</v>
      </c>
      <c r="H2569" s="12" t="s">
        <v>2735</v>
      </c>
      <c r="I2569" s="12" t="s">
        <v>2735</v>
      </c>
      <c r="L2569" s="12" t="s">
        <v>1784</v>
      </c>
      <c r="Q2569" s="12" t="s">
        <v>843</v>
      </c>
      <c r="Y2569" s="12" t="str">
        <f t="shared" si="121"/>
        <v>DP, OL</v>
      </c>
      <c r="Z2569" s="9">
        <v>2008</v>
      </c>
      <c r="AA2569" s="15" t="s">
        <v>209</v>
      </c>
      <c r="AB2569" s="11" t="str">
        <f t="shared" si="122"/>
        <v>At Risk</v>
      </c>
      <c r="AC2569" s="11" t="s">
        <v>725</v>
      </c>
      <c r="AD2569" s="13" t="s">
        <v>2373</v>
      </c>
      <c r="AE2569" s="11" t="s">
        <v>488</v>
      </c>
    </row>
    <row r="2570" spans="1:31" ht="25.5">
      <c r="A2570" s="9" t="s">
        <v>1435</v>
      </c>
      <c r="B2570" s="15" t="s">
        <v>1095</v>
      </c>
      <c r="C2570" s="9">
        <v>2012</v>
      </c>
      <c r="D2570" s="11" t="str">
        <f t="shared" si="120"/>
        <v>Not Threatened</v>
      </c>
      <c r="E2570" s="11" t="s">
        <v>1518</v>
      </c>
      <c r="F2570" s="11" t="s">
        <v>317</v>
      </c>
      <c r="G2570" s="9" t="s">
        <v>155</v>
      </c>
      <c r="H2570" s="12" t="s">
        <v>2735</v>
      </c>
      <c r="I2570" s="12" t="s">
        <v>2735</v>
      </c>
      <c r="Y2570" s="12" t="str">
        <f t="shared" si="121"/>
        <v/>
      </c>
      <c r="Z2570" s="9">
        <v>2008</v>
      </c>
      <c r="AA2570" s="15" t="s">
        <v>1095</v>
      </c>
      <c r="AB2570" s="11" t="str">
        <f t="shared" si="122"/>
        <v>Not Threatened</v>
      </c>
      <c r="AC2570" s="11" t="s">
        <v>1518</v>
      </c>
      <c r="AD2570" s="13" t="s">
        <v>2373</v>
      </c>
      <c r="AE2570" s="11" t="s">
        <v>488</v>
      </c>
    </row>
    <row r="2571" spans="1:31" ht="25.5">
      <c r="A2571" s="9" t="s">
        <v>1435</v>
      </c>
      <c r="B2571" s="15" t="s">
        <v>210</v>
      </c>
      <c r="C2571" s="9">
        <v>2012</v>
      </c>
      <c r="D2571" s="11" t="str">
        <f t="shared" si="120"/>
        <v>Not Threatened</v>
      </c>
      <c r="E2571" s="11" t="s">
        <v>1518</v>
      </c>
      <c r="F2571" s="11" t="s">
        <v>317</v>
      </c>
      <c r="G2571" s="9" t="s">
        <v>155</v>
      </c>
      <c r="H2571" s="12" t="s">
        <v>2735</v>
      </c>
      <c r="I2571" s="12" t="s">
        <v>2735</v>
      </c>
      <c r="Y2571" s="12" t="str">
        <f t="shared" si="121"/>
        <v/>
      </c>
      <c r="Z2571" s="9">
        <v>2008</v>
      </c>
      <c r="AA2571" s="15" t="s">
        <v>210</v>
      </c>
      <c r="AB2571" s="11" t="str">
        <f t="shared" si="122"/>
        <v>Not Threatened</v>
      </c>
      <c r="AC2571" s="11" t="s">
        <v>1518</v>
      </c>
      <c r="AD2571" s="13" t="s">
        <v>1546</v>
      </c>
      <c r="AE2571" s="11" t="s">
        <v>488</v>
      </c>
    </row>
    <row r="2572" spans="1:31" ht="25.5">
      <c r="A2572" s="9" t="s">
        <v>1435</v>
      </c>
      <c r="B2572" s="15" t="s">
        <v>211</v>
      </c>
      <c r="C2572" s="9">
        <v>2012</v>
      </c>
      <c r="D2572" s="11" t="str">
        <f t="shared" si="120"/>
        <v>At Risk</v>
      </c>
      <c r="E2572" s="11" t="s">
        <v>725</v>
      </c>
      <c r="F2572" s="11" t="s">
        <v>317</v>
      </c>
      <c r="G2572" s="9" t="s">
        <v>155</v>
      </c>
      <c r="H2572" s="12" t="s">
        <v>2735</v>
      </c>
      <c r="I2572" s="12" t="s">
        <v>2735</v>
      </c>
      <c r="T2572" s="12" t="s">
        <v>802</v>
      </c>
      <c r="V2572" s="12" t="s">
        <v>243</v>
      </c>
      <c r="Y2572" s="12" t="str">
        <f t="shared" si="121"/>
        <v>RR, Sp</v>
      </c>
      <c r="Z2572" s="9">
        <v>2008</v>
      </c>
      <c r="AA2572" s="15" t="s">
        <v>211</v>
      </c>
      <c r="AB2572" s="11" t="str">
        <f t="shared" si="122"/>
        <v>At Risk</v>
      </c>
      <c r="AC2572" s="11" t="s">
        <v>725</v>
      </c>
      <c r="AD2572" s="13" t="s">
        <v>1546</v>
      </c>
      <c r="AE2572" s="11" t="s">
        <v>488</v>
      </c>
    </row>
    <row r="2573" spans="1:31" ht="25.5">
      <c r="A2573" s="9" t="s">
        <v>1435</v>
      </c>
      <c r="B2573" s="15" t="s">
        <v>212</v>
      </c>
      <c r="C2573" s="9">
        <v>2012</v>
      </c>
      <c r="D2573" s="11" t="str">
        <f t="shared" si="120"/>
        <v>Not Threatened</v>
      </c>
      <c r="E2573" s="11" t="s">
        <v>1518</v>
      </c>
      <c r="F2573" s="11" t="s">
        <v>317</v>
      </c>
      <c r="G2573" s="9" t="s">
        <v>155</v>
      </c>
      <c r="H2573" s="12" t="s">
        <v>2735</v>
      </c>
      <c r="I2573" s="12" t="s">
        <v>2735</v>
      </c>
      <c r="Y2573" s="12" t="str">
        <f t="shared" si="121"/>
        <v/>
      </c>
      <c r="Z2573" s="9">
        <v>2008</v>
      </c>
      <c r="AA2573" s="15" t="s">
        <v>212</v>
      </c>
      <c r="AB2573" s="11" t="str">
        <f t="shared" si="122"/>
        <v>Not Threatened</v>
      </c>
      <c r="AC2573" s="11" t="s">
        <v>1518</v>
      </c>
      <c r="AD2573" s="13" t="s">
        <v>1546</v>
      </c>
      <c r="AE2573" s="11" t="s">
        <v>488</v>
      </c>
    </row>
    <row r="2574" spans="1:31" ht="25.5">
      <c r="A2574" s="9" t="s">
        <v>1435</v>
      </c>
      <c r="B2574" s="15" t="s">
        <v>213</v>
      </c>
      <c r="C2574" s="9">
        <v>2012</v>
      </c>
      <c r="D2574" s="11" t="str">
        <f t="shared" si="120"/>
        <v>At Risk</v>
      </c>
      <c r="E2574" s="11" t="s">
        <v>725</v>
      </c>
      <c r="F2574" s="11" t="s">
        <v>317</v>
      </c>
      <c r="G2574" s="9" t="s">
        <v>155</v>
      </c>
      <c r="H2574" s="12" t="s">
        <v>2735</v>
      </c>
      <c r="I2574" s="12" t="s">
        <v>2735</v>
      </c>
      <c r="T2574" s="12" t="s">
        <v>802</v>
      </c>
      <c r="V2574" s="12" t="s">
        <v>243</v>
      </c>
      <c r="Y2574" s="12" t="str">
        <f t="shared" si="121"/>
        <v>RR, Sp</v>
      </c>
      <c r="Z2574" s="9">
        <v>2008</v>
      </c>
      <c r="AA2574" s="15" t="s">
        <v>213</v>
      </c>
      <c r="AB2574" s="11" t="str">
        <f t="shared" si="122"/>
        <v>At Risk</v>
      </c>
      <c r="AC2574" s="11" t="s">
        <v>725</v>
      </c>
      <c r="AD2574" s="13" t="s">
        <v>2373</v>
      </c>
      <c r="AE2574" s="11" t="s">
        <v>488</v>
      </c>
    </row>
    <row r="2575" spans="1:31">
      <c r="A2575" s="9" t="s">
        <v>1435</v>
      </c>
      <c r="B2575" s="15" t="s">
        <v>389</v>
      </c>
      <c r="C2575" s="9">
        <v>2012</v>
      </c>
      <c r="D2575" s="11" t="str">
        <f t="shared" si="120"/>
        <v>At Risk</v>
      </c>
      <c r="E2575" s="11" t="s">
        <v>725</v>
      </c>
      <c r="F2575" s="11" t="s">
        <v>317</v>
      </c>
      <c r="G2575" s="9" t="s">
        <v>155</v>
      </c>
      <c r="H2575" s="12" t="s">
        <v>2735</v>
      </c>
      <c r="I2575" s="12" t="s">
        <v>2735</v>
      </c>
      <c r="V2575" s="12" t="s">
        <v>243</v>
      </c>
      <c r="Y2575" s="12" t="str">
        <f t="shared" si="121"/>
        <v>Sp</v>
      </c>
      <c r="Z2575" s="9">
        <v>2008</v>
      </c>
      <c r="AA2575" s="15" t="s">
        <v>389</v>
      </c>
      <c r="AB2575" s="11" t="str">
        <f t="shared" si="122"/>
        <v>At Risk</v>
      </c>
      <c r="AC2575" s="11" t="s">
        <v>725</v>
      </c>
      <c r="AD2575" s="13" t="s">
        <v>2373</v>
      </c>
      <c r="AE2575" s="11" t="s">
        <v>488</v>
      </c>
    </row>
    <row r="2576" spans="1:31">
      <c r="A2576" s="9" t="s">
        <v>1435</v>
      </c>
      <c r="B2576" s="15" t="s">
        <v>718</v>
      </c>
      <c r="C2576" s="9">
        <v>2012</v>
      </c>
      <c r="D2576" s="11" t="str">
        <f t="shared" si="120"/>
        <v>At Risk</v>
      </c>
      <c r="E2576" s="11" t="s">
        <v>725</v>
      </c>
      <c r="F2576" s="11" t="s">
        <v>317</v>
      </c>
      <c r="G2576" s="9" t="s">
        <v>155</v>
      </c>
      <c r="H2576" s="12" t="s">
        <v>2735</v>
      </c>
      <c r="I2576" s="12" t="s">
        <v>2735</v>
      </c>
      <c r="V2576" s="12" t="s">
        <v>243</v>
      </c>
      <c r="Y2576" s="12" t="str">
        <f t="shared" si="121"/>
        <v>Sp</v>
      </c>
      <c r="Z2576" s="9">
        <v>2008</v>
      </c>
      <c r="AA2576" s="15" t="s">
        <v>718</v>
      </c>
      <c r="AB2576" s="11" t="str">
        <f t="shared" si="122"/>
        <v>At Risk</v>
      </c>
      <c r="AC2576" s="11" t="s">
        <v>725</v>
      </c>
      <c r="AD2576" s="13" t="s">
        <v>2373</v>
      </c>
      <c r="AE2576" s="11" t="s">
        <v>488</v>
      </c>
    </row>
    <row r="2577" spans="1:31">
      <c r="A2577" s="9" t="s">
        <v>1435</v>
      </c>
      <c r="B2577" s="15" t="s">
        <v>719</v>
      </c>
      <c r="C2577" s="9">
        <v>2012</v>
      </c>
      <c r="D2577" s="11" t="str">
        <f t="shared" si="120"/>
        <v>At Risk</v>
      </c>
      <c r="E2577" s="11" t="s">
        <v>725</v>
      </c>
      <c r="F2577" s="11" t="s">
        <v>317</v>
      </c>
      <c r="G2577" s="9" t="s">
        <v>155</v>
      </c>
      <c r="H2577" s="12" t="s">
        <v>2735</v>
      </c>
      <c r="I2577" s="12" t="s">
        <v>2735</v>
      </c>
      <c r="T2577" s="12" t="s">
        <v>802</v>
      </c>
      <c r="Y2577" s="12" t="str">
        <f t="shared" si="121"/>
        <v>RR</v>
      </c>
      <c r="Z2577" s="9">
        <v>2008</v>
      </c>
      <c r="AA2577" s="15" t="s">
        <v>719</v>
      </c>
      <c r="AB2577" s="11" t="str">
        <f t="shared" si="122"/>
        <v>At Risk</v>
      </c>
      <c r="AC2577" s="11" t="s">
        <v>725</v>
      </c>
      <c r="AD2577" s="13" t="s">
        <v>2373</v>
      </c>
      <c r="AE2577" s="11" t="s">
        <v>488</v>
      </c>
    </row>
    <row r="2578" spans="1:31">
      <c r="A2578" s="9" t="s">
        <v>1435</v>
      </c>
      <c r="B2578" s="15" t="s">
        <v>395</v>
      </c>
      <c r="C2578" s="9">
        <v>2012</v>
      </c>
      <c r="D2578" s="11" t="str">
        <f t="shared" si="120"/>
        <v>Not Threatened</v>
      </c>
      <c r="E2578" s="11" t="s">
        <v>1518</v>
      </c>
      <c r="F2578" s="11" t="s">
        <v>317</v>
      </c>
      <c r="G2578" s="9" t="s">
        <v>155</v>
      </c>
      <c r="H2578" s="12" t="s">
        <v>2735</v>
      </c>
      <c r="I2578" s="12" t="s">
        <v>2735</v>
      </c>
      <c r="Y2578" s="12" t="str">
        <f t="shared" si="121"/>
        <v/>
      </c>
      <c r="Z2578" s="9">
        <v>2008</v>
      </c>
      <c r="AA2578" s="15" t="s">
        <v>395</v>
      </c>
      <c r="AB2578" s="11" t="str">
        <f t="shared" si="122"/>
        <v>Not Threatened</v>
      </c>
      <c r="AC2578" s="11" t="s">
        <v>1518</v>
      </c>
      <c r="AD2578" s="13" t="s">
        <v>1546</v>
      </c>
      <c r="AE2578" s="11" t="s">
        <v>488</v>
      </c>
    </row>
    <row r="2579" spans="1:31">
      <c r="A2579" s="9" t="s">
        <v>1435</v>
      </c>
      <c r="B2579" s="15" t="s">
        <v>394</v>
      </c>
      <c r="C2579" s="9">
        <v>2012</v>
      </c>
      <c r="D2579" s="11" t="str">
        <f t="shared" si="120"/>
        <v>At Risk</v>
      </c>
      <c r="E2579" s="11" t="s">
        <v>725</v>
      </c>
      <c r="F2579" s="11" t="s">
        <v>317</v>
      </c>
      <c r="G2579" s="9" t="s">
        <v>155</v>
      </c>
      <c r="H2579" s="12" t="s">
        <v>2735</v>
      </c>
      <c r="I2579" s="12" t="s">
        <v>2735</v>
      </c>
      <c r="Q2579" s="12" t="s">
        <v>843</v>
      </c>
      <c r="Y2579" s="12" t="str">
        <f t="shared" si="121"/>
        <v>OL</v>
      </c>
      <c r="Z2579" s="9">
        <v>2008</v>
      </c>
      <c r="AA2579" s="15" t="s">
        <v>394</v>
      </c>
      <c r="AB2579" s="11" t="str">
        <f t="shared" si="122"/>
        <v>At Risk</v>
      </c>
      <c r="AC2579" s="11" t="s">
        <v>725</v>
      </c>
      <c r="AD2579" s="13" t="s">
        <v>1546</v>
      </c>
      <c r="AE2579" s="11" t="s">
        <v>488</v>
      </c>
    </row>
    <row r="2580" spans="1:31">
      <c r="A2580" s="9" t="s">
        <v>1435</v>
      </c>
      <c r="B2580" s="15" t="s">
        <v>396</v>
      </c>
      <c r="C2580" s="9">
        <v>2012</v>
      </c>
      <c r="D2580" s="11" t="str">
        <f t="shared" si="120"/>
        <v>Not Threatened</v>
      </c>
      <c r="E2580" s="11" t="s">
        <v>1518</v>
      </c>
      <c r="F2580" s="11" t="s">
        <v>317</v>
      </c>
      <c r="G2580" s="9" t="s">
        <v>155</v>
      </c>
      <c r="H2580" s="12" t="s">
        <v>2735</v>
      </c>
      <c r="I2580" s="12" t="s">
        <v>2735</v>
      </c>
      <c r="Y2580" s="12" t="str">
        <f t="shared" si="121"/>
        <v/>
      </c>
      <c r="Z2580" s="9">
        <v>2008</v>
      </c>
      <c r="AA2580" s="15" t="s">
        <v>396</v>
      </c>
      <c r="AB2580" s="11" t="str">
        <f t="shared" si="122"/>
        <v>Not Threatened</v>
      </c>
      <c r="AC2580" s="11" t="s">
        <v>1518</v>
      </c>
      <c r="AD2580" s="13" t="s">
        <v>2373</v>
      </c>
      <c r="AE2580" s="11" t="s">
        <v>488</v>
      </c>
    </row>
    <row r="2581" spans="1:31">
      <c r="A2581" s="9" t="s">
        <v>1435</v>
      </c>
      <c r="B2581" s="15" t="s">
        <v>397</v>
      </c>
      <c r="C2581" s="9">
        <v>2012</v>
      </c>
      <c r="D2581" s="11" t="str">
        <f t="shared" si="120"/>
        <v>Not Threatened</v>
      </c>
      <c r="E2581" s="11" t="s">
        <v>1518</v>
      </c>
      <c r="F2581" s="11" t="s">
        <v>317</v>
      </c>
      <c r="G2581" s="9" t="s">
        <v>155</v>
      </c>
      <c r="H2581" s="12" t="s">
        <v>2735</v>
      </c>
      <c r="I2581" s="12" t="s">
        <v>2735</v>
      </c>
      <c r="Y2581" s="12" t="str">
        <f t="shared" si="121"/>
        <v/>
      </c>
      <c r="Z2581" s="9">
        <v>2008</v>
      </c>
      <c r="AA2581" s="15" t="s">
        <v>397</v>
      </c>
      <c r="AB2581" s="11" t="str">
        <f t="shared" si="122"/>
        <v>Not Threatened</v>
      </c>
      <c r="AC2581" s="11" t="s">
        <v>1518</v>
      </c>
      <c r="AD2581" s="13" t="s">
        <v>2373</v>
      </c>
      <c r="AE2581" s="11" t="s">
        <v>488</v>
      </c>
    </row>
    <row r="2582" spans="1:31">
      <c r="A2582" s="9" t="s">
        <v>1435</v>
      </c>
      <c r="B2582" s="15" t="s">
        <v>398</v>
      </c>
      <c r="C2582" s="9">
        <v>2012</v>
      </c>
      <c r="D2582" s="11" t="str">
        <f t="shared" si="120"/>
        <v>Not Threatened</v>
      </c>
      <c r="E2582" s="11" t="s">
        <v>1518</v>
      </c>
      <c r="F2582" s="11" t="s">
        <v>317</v>
      </c>
      <c r="G2582" s="9" t="s">
        <v>155</v>
      </c>
      <c r="H2582" s="12" t="s">
        <v>2735</v>
      </c>
      <c r="I2582" s="12" t="s">
        <v>2735</v>
      </c>
      <c r="Y2582" s="12" t="str">
        <f t="shared" si="121"/>
        <v/>
      </c>
      <c r="Z2582" s="9">
        <v>2008</v>
      </c>
      <c r="AA2582" s="15" t="s">
        <v>398</v>
      </c>
      <c r="AB2582" s="11" t="str">
        <f t="shared" si="122"/>
        <v>Not Threatened</v>
      </c>
      <c r="AC2582" s="11" t="s">
        <v>1518</v>
      </c>
      <c r="AD2582" s="13" t="s">
        <v>2373</v>
      </c>
      <c r="AE2582" s="11" t="s">
        <v>488</v>
      </c>
    </row>
    <row r="2583" spans="1:31">
      <c r="A2583" s="9" t="s">
        <v>1435</v>
      </c>
      <c r="B2583" s="15" t="s">
        <v>399</v>
      </c>
      <c r="C2583" s="9">
        <v>2012</v>
      </c>
      <c r="D2583" s="11" t="str">
        <f t="shared" si="120"/>
        <v>Not Threatened</v>
      </c>
      <c r="E2583" s="11" t="s">
        <v>1518</v>
      </c>
      <c r="F2583" s="11" t="s">
        <v>317</v>
      </c>
      <c r="G2583" s="9" t="s">
        <v>155</v>
      </c>
      <c r="H2583" s="12" t="s">
        <v>2735</v>
      </c>
      <c r="I2583" s="12" t="s">
        <v>2735</v>
      </c>
      <c r="Y2583" s="12" t="str">
        <f t="shared" si="121"/>
        <v/>
      </c>
      <c r="Z2583" s="9">
        <v>2008</v>
      </c>
      <c r="AA2583" s="15" t="s">
        <v>399</v>
      </c>
      <c r="AB2583" s="11" t="str">
        <f t="shared" si="122"/>
        <v>Not Threatened</v>
      </c>
      <c r="AC2583" s="11" t="s">
        <v>1518</v>
      </c>
      <c r="AD2583" s="13" t="s">
        <v>2373</v>
      </c>
      <c r="AE2583" s="11" t="s">
        <v>488</v>
      </c>
    </row>
    <row r="2584" spans="1:31" ht="25.5">
      <c r="A2584" s="9" t="s">
        <v>1435</v>
      </c>
      <c r="B2584" s="15" t="s">
        <v>1834</v>
      </c>
      <c r="C2584" s="9">
        <v>2012</v>
      </c>
      <c r="D2584" s="11" t="str">
        <f t="shared" si="120"/>
        <v>Not Threatened</v>
      </c>
      <c r="E2584" s="11" t="s">
        <v>1518</v>
      </c>
      <c r="F2584" s="11" t="s">
        <v>317</v>
      </c>
      <c r="G2584" s="9" t="s">
        <v>155</v>
      </c>
      <c r="H2584" s="12" t="s">
        <v>2735</v>
      </c>
      <c r="I2584" s="12" t="s">
        <v>2735</v>
      </c>
      <c r="Y2584" s="12" t="str">
        <f t="shared" si="121"/>
        <v/>
      </c>
      <c r="Z2584" s="9">
        <v>2008</v>
      </c>
      <c r="AA2584" s="15" t="s">
        <v>1834</v>
      </c>
      <c r="AB2584" s="11" t="str">
        <f t="shared" si="122"/>
        <v>Not Threatened</v>
      </c>
      <c r="AC2584" s="11" t="s">
        <v>1518</v>
      </c>
      <c r="AD2584" s="13" t="s">
        <v>2373</v>
      </c>
      <c r="AE2584" s="11" t="s">
        <v>580</v>
      </c>
    </row>
    <row r="2585" spans="1:31">
      <c r="A2585" s="9" t="s">
        <v>1435</v>
      </c>
      <c r="B2585" s="15" t="s">
        <v>1940</v>
      </c>
      <c r="C2585" s="9">
        <v>2012</v>
      </c>
      <c r="D2585" s="11" t="str">
        <f t="shared" si="120"/>
        <v>Not Threatened</v>
      </c>
      <c r="E2585" s="11" t="s">
        <v>1518</v>
      </c>
      <c r="F2585" s="11" t="s">
        <v>317</v>
      </c>
      <c r="G2585" s="9" t="s">
        <v>155</v>
      </c>
      <c r="H2585" s="12" t="s">
        <v>2735</v>
      </c>
      <c r="I2585" s="12" t="s">
        <v>2735</v>
      </c>
      <c r="Y2585" s="12" t="str">
        <f t="shared" si="121"/>
        <v/>
      </c>
      <c r="Z2585" s="9">
        <v>2008</v>
      </c>
      <c r="AA2585" s="15" t="s">
        <v>1940</v>
      </c>
      <c r="AB2585" s="11" t="str">
        <f t="shared" si="122"/>
        <v>Not Threatened</v>
      </c>
      <c r="AC2585" s="11" t="s">
        <v>1518</v>
      </c>
      <c r="AD2585" s="13" t="s">
        <v>2373</v>
      </c>
      <c r="AE2585" s="11" t="s">
        <v>801</v>
      </c>
    </row>
    <row r="2586" spans="1:31">
      <c r="A2586" s="9" t="s">
        <v>1435</v>
      </c>
      <c r="B2586" s="15" t="s">
        <v>1941</v>
      </c>
      <c r="C2586" s="9">
        <v>2012</v>
      </c>
      <c r="D2586" s="11" t="str">
        <f t="shared" si="120"/>
        <v>Not Threatened</v>
      </c>
      <c r="E2586" s="11" t="s">
        <v>1518</v>
      </c>
      <c r="F2586" s="11" t="s">
        <v>317</v>
      </c>
      <c r="G2586" s="9" t="s">
        <v>155</v>
      </c>
      <c r="H2586" s="12" t="s">
        <v>2735</v>
      </c>
      <c r="I2586" s="12" t="s">
        <v>2735</v>
      </c>
      <c r="Y2586" s="12" t="str">
        <f t="shared" si="121"/>
        <v/>
      </c>
      <c r="Z2586" s="9">
        <v>2008</v>
      </c>
      <c r="AA2586" s="15" t="s">
        <v>1941</v>
      </c>
      <c r="AB2586" s="11" t="str">
        <f t="shared" si="122"/>
        <v>Not Threatened</v>
      </c>
      <c r="AC2586" s="11" t="s">
        <v>1518</v>
      </c>
      <c r="AD2586" s="13" t="s">
        <v>2373</v>
      </c>
      <c r="AE2586" s="11" t="s">
        <v>801</v>
      </c>
    </row>
    <row r="2587" spans="1:31">
      <c r="A2587" s="9" t="s">
        <v>1435</v>
      </c>
      <c r="B2587" s="15" t="s">
        <v>429</v>
      </c>
      <c r="C2587" s="9">
        <v>2012</v>
      </c>
      <c r="D2587" s="11" t="str">
        <f t="shared" si="120"/>
        <v>Non-resident Native</v>
      </c>
      <c r="E2587" s="11" t="s">
        <v>318</v>
      </c>
      <c r="F2587" s="11" t="s">
        <v>317</v>
      </c>
      <c r="G2587" s="9" t="s">
        <v>317</v>
      </c>
      <c r="H2587" s="12" t="s">
        <v>2735</v>
      </c>
      <c r="I2587" s="12" t="s">
        <v>2735</v>
      </c>
      <c r="U2587" s="12" t="s">
        <v>319</v>
      </c>
      <c r="Y2587" s="12" t="str">
        <f t="shared" si="121"/>
        <v>SO</v>
      </c>
      <c r="Z2587" s="9">
        <v>2008</v>
      </c>
      <c r="AA2587" s="15" t="s">
        <v>429</v>
      </c>
      <c r="AB2587" s="11" t="str">
        <f t="shared" si="122"/>
        <v>Non-resident Native</v>
      </c>
      <c r="AC2587" s="11" t="s">
        <v>318</v>
      </c>
      <c r="AD2587" s="13" t="s">
        <v>2373</v>
      </c>
      <c r="AE2587" s="11" t="s">
        <v>583</v>
      </c>
    </row>
    <row r="2588" spans="1:31">
      <c r="A2588" s="9" t="s">
        <v>1435</v>
      </c>
      <c r="B2588" s="15" t="s">
        <v>1140</v>
      </c>
      <c r="C2588" s="9">
        <v>2012</v>
      </c>
      <c r="D2588" s="11" t="str">
        <f t="shared" si="120"/>
        <v>Not Threatened</v>
      </c>
      <c r="E2588" s="11" t="s">
        <v>1518</v>
      </c>
      <c r="F2588" s="11" t="s">
        <v>317</v>
      </c>
      <c r="G2588" s="9" t="s">
        <v>155</v>
      </c>
      <c r="H2588" s="12" t="s">
        <v>2735</v>
      </c>
      <c r="I2588" s="12" t="s">
        <v>2735</v>
      </c>
      <c r="Y2588" s="12" t="str">
        <f t="shared" si="121"/>
        <v/>
      </c>
      <c r="Z2588" s="9">
        <v>2008</v>
      </c>
      <c r="AA2588" s="15" t="s">
        <v>1140</v>
      </c>
      <c r="AB2588" s="11" t="str">
        <f t="shared" si="122"/>
        <v>Not Threatened</v>
      </c>
      <c r="AC2588" s="11" t="s">
        <v>1518</v>
      </c>
      <c r="AD2588" s="13" t="s">
        <v>2373</v>
      </c>
      <c r="AE2588" s="11" t="s">
        <v>2244</v>
      </c>
    </row>
    <row r="2589" spans="1:31" ht="25.5">
      <c r="A2589" s="9" t="s">
        <v>1435</v>
      </c>
      <c r="B2589" s="15" t="s">
        <v>867</v>
      </c>
      <c r="C2589" s="9">
        <v>2012</v>
      </c>
      <c r="D2589" s="11" t="str">
        <f t="shared" si="120"/>
        <v>At Risk</v>
      </c>
      <c r="E2589" s="11" t="s">
        <v>725</v>
      </c>
      <c r="F2589" s="11" t="s">
        <v>317</v>
      </c>
      <c r="G2589" s="9" t="s">
        <v>155</v>
      </c>
      <c r="H2589" s="12" t="s">
        <v>2735</v>
      </c>
      <c r="I2589" s="12" t="s">
        <v>2735</v>
      </c>
      <c r="J2589" s="12" t="s">
        <v>1939</v>
      </c>
      <c r="O2589" s="12" t="s">
        <v>726</v>
      </c>
      <c r="Q2589" s="12" t="s">
        <v>843</v>
      </c>
      <c r="V2589" s="12" t="s">
        <v>243</v>
      </c>
      <c r="Y2589" s="12" t="str">
        <f t="shared" si="121"/>
        <v>CD, IE, OL, Sp</v>
      </c>
      <c r="Z2589" s="9">
        <v>2008</v>
      </c>
      <c r="AA2589" s="15" t="s">
        <v>867</v>
      </c>
      <c r="AB2589" s="11" t="str">
        <f t="shared" si="122"/>
        <v>At Risk</v>
      </c>
      <c r="AC2589" s="11" t="s">
        <v>725</v>
      </c>
      <c r="AD2589" s="13" t="s">
        <v>2373</v>
      </c>
      <c r="AE2589" s="11" t="s">
        <v>2984</v>
      </c>
    </row>
    <row r="2590" spans="1:31">
      <c r="A2590" s="9" t="s">
        <v>1435</v>
      </c>
      <c r="B2590" s="15" t="s">
        <v>868</v>
      </c>
      <c r="C2590" s="9">
        <v>2012</v>
      </c>
      <c r="D2590" s="11" t="str">
        <f t="shared" si="120"/>
        <v>At Risk</v>
      </c>
      <c r="E2590" s="11" t="s">
        <v>725</v>
      </c>
      <c r="F2590" s="11" t="s">
        <v>317</v>
      </c>
      <c r="G2590" s="9" t="s">
        <v>155</v>
      </c>
      <c r="H2590" s="12" t="s">
        <v>2735</v>
      </c>
      <c r="I2590" s="12" t="s">
        <v>2735</v>
      </c>
      <c r="J2590" s="12" t="s">
        <v>1939</v>
      </c>
      <c r="O2590" s="12" t="s">
        <v>726</v>
      </c>
      <c r="T2590" s="12" t="s">
        <v>802</v>
      </c>
      <c r="Y2590" s="12" t="str">
        <f t="shared" si="121"/>
        <v>CD, IE, RR</v>
      </c>
      <c r="Z2590" s="9">
        <v>2008</v>
      </c>
      <c r="AA2590" s="15" t="s">
        <v>868</v>
      </c>
      <c r="AB2590" s="11" t="str">
        <f t="shared" si="122"/>
        <v>At Risk</v>
      </c>
      <c r="AC2590" s="11" t="s">
        <v>725</v>
      </c>
      <c r="AD2590" s="13" t="s">
        <v>2373</v>
      </c>
      <c r="AE2590" s="11" t="s">
        <v>2984</v>
      </c>
    </row>
    <row r="2591" spans="1:31">
      <c r="A2591" s="9" t="s">
        <v>1435</v>
      </c>
      <c r="B2591" s="15" t="s">
        <v>2950</v>
      </c>
      <c r="C2591" s="9">
        <v>2012</v>
      </c>
      <c r="D2591" s="11" t="str">
        <f t="shared" si="120"/>
        <v>At Risk</v>
      </c>
      <c r="E2591" s="11" t="s">
        <v>725</v>
      </c>
      <c r="F2591" s="11" t="s">
        <v>317</v>
      </c>
      <c r="G2591" s="9" t="s">
        <v>155</v>
      </c>
      <c r="H2591" s="12" t="s">
        <v>2736</v>
      </c>
      <c r="I2591" s="12" t="s">
        <v>2739</v>
      </c>
      <c r="T2591" s="12" t="s">
        <v>802</v>
      </c>
      <c r="U2591" s="12" t="s">
        <v>319</v>
      </c>
      <c r="Y2591" s="12" t="str">
        <f t="shared" si="121"/>
        <v>RR, SO</v>
      </c>
      <c r="Z2591" s="9">
        <v>2008</v>
      </c>
      <c r="AA2591" s="15" t="s">
        <v>2950</v>
      </c>
      <c r="AB2591" s="11" t="str">
        <f t="shared" si="122"/>
        <v>Not Threatened</v>
      </c>
      <c r="AC2591" s="11" t="s">
        <v>1518</v>
      </c>
      <c r="AD2591" s="13" t="s">
        <v>2373</v>
      </c>
      <c r="AE2591" s="11" t="s">
        <v>197</v>
      </c>
    </row>
    <row r="2592" spans="1:31" ht="25.5">
      <c r="A2592" s="9" t="s">
        <v>1435</v>
      </c>
      <c r="B2592" s="15" t="s">
        <v>136</v>
      </c>
      <c r="C2592" s="9">
        <v>2012</v>
      </c>
      <c r="D2592" s="11" t="str">
        <f t="shared" si="120"/>
        <v>At Risk</v>
      </c>
      <c r="E2592" s="11" t="s">
        <v>244</v>
      </c>
      <c r="F2592" s="11" t="s">
        <v>2730</v>
      </c>
      <c r="G2592" s="9" t="s">
        <v>154</v>
      </c>
      <c r="H2592" s="12" t="s">
        <v>2736</v>
      </c>
      <c r="I2592" s="12" t="s">
        <v>2737</v>
      </c>
      <c r="U2592" s="12" t="s">
        <v>319</v>
      </c>
      <c r="Y2592" s="12" t="str">
        <f t="shared" si="121"/>
        <v>SO</v>
      </c>
      <c r="Z2592" s="9">
        <v>2008</v>
      </c>
      <c r="AA2592" s="15" t="s">
        <v>2534</v>
      </c>
      <c r="AB2592" s="11" t="str">
        <f t="shared" si="122"/>
        <v>Not Threatened</v>
      </c>
      <c r="AC2592" s="11" t="s">
        <v>1518</v>
      </c>
      <c r="AD2592" s="13" t="s">
        <v>2373</v>
      </c>
      <c r="AE2592" s="11" t="s">
        <v>2985</v>
      </c>
    </row>
    <row r="2593" spans="1:31">
      <c r="A2593" s="9" t="s">
        <v>1435</v>
      </c>
      <c r="B2593" s="15" t="s">
        <v>1574</v>
      </c>
      <c r="C2593" s="9">
        <v>2012</v>
      </c>
      <c r="D2593" s="11" t="str">
        <f t="shared" si="120"/>
        <v>At Risk</v>
      </c>
      <c r="E2593" s="11" t="s">
        <v>725</v>
      </c>
      <c r="F2593" s="11" t="s">
        <v>317</v>
      </c>
      <c r="G2593" s="9" t="s">
        <v>155</v>
      </c>
      <c r="H2593" s="12" t="s">
        <v>2735</v>
      </c>
      <c r="I2593" s="12" t="s">
        <v>2735</v>
      </c>
      <c r="T2593" s="12" t="s">
        <v>802</v>
      </c>
      <c r="V2593" s="12" t="s">
        <v>243</v>
      </c>
      <c r="Y2593" s="12" t="str">
        <f t="shared" si="121"/>
        <v>RR, Sp</v>
      </c>
      <c r="Z2593" s="9">
        <v>2008</v>
      </c>
      <c r="AA2593" s="15" t="s">
        <v>1574</v>
      </c>
      <c r="AB2593" s="11" t="str">
        <f t="shared" si="122"/>
        <v>At Risk</v>
      </c>
      <c r="AC2593" s="11" t="s">
        <v>725</v>
      </c>
      <c r="AD2593" s="13" t="s">
        <v>2373</v>
      </c>
      <c r="AE2593" s="11" t="s">
        <v>1387</v>
      </c>
    </row>
    <row r="2594" spans="1:31">
      <c r="A2594" s="9" t="s">
        <v>1435</v>
      </c>
      <c r="B2594" s="15" t="s">
        <v>1575</v>
      </c>
      <c r="C2594" s="9">
        <v>2012</v>
      </c>
      <c r="D2594" s="11" t="str">
        <f t="shared" si="120"/>
        <v>Not Threatened</v>
      </c>
      <c r="E2594" s="11" t="s">
        <v>1518</v>
      </c>
      <c r="F2594" s="11" t="s">
        <v>317</v>
      </c>
      <c r="G2594" s="9" t="s">
        <v>155</v>
      </c>
      <c r="H2594" s="12" t="s">
        <v>2735</v>
      </c>
      <c r="I2594" s="12" t="s">
        <v>2735</v>
      </c>
      <c r="Y2594" s="12" t="str">
        <f t="shared" si="121"/>
        <v/>
      </c>
      <c r="Z2594" s="9">
        <v>2008</v>
      </c>
      <c r="AA2594" s="15" t="s">
        <v>1575</v>
      </c>
      <c r="AB2594" s="11" t="str">
        <f t="shared" si="122"/>
        <v>Not Threatened</v>
      </c>
      <c r="AC2594" s="11" t="s">
        <v>1518</v>
      </c>
      <c r="AD2594" s="13" t="s">
        <v>2373</v>
      </c>
      <c r="AE2594" s="11" t="s">
        <v>1387</v>
      </c>
    </row>
    <row r="2595" spans="1:31">
      <c r="A2595" s="9" t="s">
        <v>1435</v>
      </c>
      <c r="B2595" s="15" t="s">
        <v>1576</v>
      </c>
      <c r="C2595" s="9">
        <v>2012</v>
      </c>
      <c r="D2595" s="11" t="str">
        <f t="shared" si="120"/>
        <v>Not Threatened</v>
      </c>
      <c r="E2595" s="11" t="s">
        <v>1518</v>
      </c>
      <c r="F2595" s="11" t="s">
        <v>317</v>
      </c>
      <c r="G2595" s="9" t="s">
        <v>155</v>
      </c>
      <c r="H2595" s="12" t="s">
        <v>2735</v>
      </c>
      <c r="I2595" s="12" t="s">
        <v>2735</v>
      </c>
      <c r="Y2595" s="12" t="str">
        <f t="shared" si="121"/>
        <v/>
      </c>
      <c r="Z2595" s="9">
        <v>2008</v>
      </c>
      <c r="AA2595" s="15" t="s">
        <v>1576</v>
      </c>
      <c r="AB2595" s="11" t="str">
        <f t="shared" si="122"/>
        <v>Not Threatened</v>
      </c>
      <c r="AC2595" s="11" t="s">
        <v>1518</v>
      </c>
      <c r="AD2595" s="13" t="s">
        <v>2373</v>
      </c>
      <c r="AE2595" s="11" t="s">
        <v>1387</v>
      </c>
    </row>
    <row r="2596" spans="1:31">
      <c r="A2596" s="9" t="s">
        <v>1435</v>
      </c>
      <c r="B2596" s="15" t="s">
        <v>1577</v>
      </c>
      <c r="C2596" s="9">
        <v>2012</v>
      </c>
      <c r="D2596" s="11" t="str">
        <f t="shared" si="120"/>
        <v>Not Threatened</v>
      </c>
      <c r="E2596" s="11" t="s">
        <v>1518</v>
      </c>
      <c r="F2596" s="11" t="s">
        <v>317</v>
      </c>
      <c r="G2596" s="9" t="s">
        <v>155</v>
      </c>
      <c r="H2596" s="12" t="s">
        <v>2735</v>
      </c>
      <c r="I2596" s="12" t="s">
        <v>2735</v>
      </c>
      <c r="Y2596" s="12" t="str">
        <f t="shared" si="121"/>
        <v/>
      </c>
      <c r="Z2596" s="9">
        <v>2008</v>
      </c>
      <c r="AA2596" s="15" t="s">
        <v>1577</v>
      </c>
      <c r="AB2596" s="11" t="str">
        <f t="shared" si="122"/>
        <v>Not Threatened</v>
      </c>
      <c r="AC2596" s="11" t="s">
        <v>1518</v>
      </c>
      <c r="AD2596" s="13" t="s">
        <v>2373</v>
      </c>
      <c r="AE2596" s="11" t="s">
        <v>1387</v>
      </c>
    </row>
    <row r="2597" spans="1:31">
      <c r="A2597" s="9" t="s">
        <v>1435</v>
      </c>
      <c r="B2597" s="15" t="s">
        <v>1578</v>
      </c>
      <c r="C2597" s="9">
        <v>2012</v>
      </c>
      <c r="D2597" s="11" t="str">
        <f t="shared" si="120"/>
        <v>Not Threatened</v>
      </c>
      <c r="E2597" s="11" t="s">
        <v>1518</v>
      </c>
      <c r="F2597" s="11" t="s">
        <v>317</v>
      </c>
      <c r="G2597" s="9" t="s">
        <v>155</v>
      </c>
      <c r="H2597" s="12" t="s">
        <v>2735</v>
      </c>
      <c r="I2597" s="12" t="s">
        <v>2735</v>
      </c>
      <c r="Y2597" s="12" t="str">
        <f t="shared" si="121"/>
        <v/>
      </c>
      <c r="Z2597" s="9">
        <v>2008</v>
      </c>
      <c r="AA2597" s="15" t="s">
        <v>1578</v>
      </c>
      <c r="AB2597" s="11" t="str">
        <f t="shared" si="122"/>
        <v>Not Threatened</v>
      </c>
      <c r="AC2597" s="11" t="s">
        <v>1518</v>
      </c>
      <c r="AD2597" s="13" t="s">
        <v>2373</v>
      </c>
      <c r="AE2597" s="11" t="s">
        <v>1387</v>
      </c>
    </row>
    <row r="2598" spans="1:31">
      <c r="D2598" s="11" t="str">
        <f t="shared" si="120"/>
        <v/>
      </c>
      <c r="F2598" s="11"/>
      <c r="AB2598" s="11" t="str">
        <f t="shared" si="122"/>
        <v/>
      </c>
    </row>
    <row r="2599" spans="1:31">
      <c r="D2599" s="11" t="str">
        <f t="shared" si="120"/>
        <v/>
      </c>
      <c r="F2599" s="11"/>
      <c r="AB2599" s="11" t="str">
        <f t="shared" si="122"/>
        <v/>
      </c>
    </row>
    <row r="2600" spans="1:31">
      <c r="D2600" s="11" t="str">
        <f t="shared" si="120"/>
        <v/>
      </c>
      <c r="F2600" s="11"/>
      <c r="AB2600" s="11" t="str">
        <f t="shared" si="122"/>
        <v/>
      </c>
    </row>
    <row r="2601" spans="1:31">
      <c r="D2601" s="11" t="str">
        <f t="shared" si="120"/>
        <v/>
      </c>
      <c r="F2601" s="11"/>
      <c r="AB2601" s="11" t="str">
        <f t="shared" si="122"/>
        <v/>
      </c>
    </row>
    <row r="2602" spans="1:31">
      <c r="D2602" s="11" t="str">
        <f t="shared" si="120"/>
        <v/>
      </c>
      <c r="F2602" s="11"/>
      <c r="AB2602" s="11" t="str">
        <f t="shared" si="122"/>
        <v/>
      </c>
    </row>
    <row r="2603" spans="1:31">
      <c r="D2603" s="11" t="str">
        <f t="shared" si="120"/>
        <v/>
      </c>
      <c r="F2603" s="11"/>
      <c r="AB2603" s="11" t="str">
        <f t="shared" si="122"/>
        <v/>
      </c>
    </row>
    <row r="2604" spans="1:31">
      <c r="D2604" s="11" t="str">
        <f t="shared" si="120"/>
        <v/>
      </c>
      <c r="F2604" s="11"/>
      <c r="AB2604" s="11" t="str">
        <f t="shared" si="122"/>
        <v/>
      </c>
    </row>
    <row r="2605" spans="1:31">
      <c r="D2605" s="11" t="str">
        <f t="shared" si="120"/>
        <v/>
      </c>
      <c r="F2605" s="11"/>
      <c r="AB2605" s="11" t="str">
        <f t="shared" si="122"/>
        <v/>
      </c>
    </row>
    <row r="2606" spans="1:31">
      <c r="D2606" s="11" t="str">
        <f t="shared" si="120"/>
        <v/>
      </c>
      <c r="F2606" s="11"/>
      <c r="AB2606" s="11" t="str">
        <f t="shared" si="122"/>
        <v/>
      </c>
    </row>
    <row r="2607" spans="1:31">
      <c r="D2607" s="11" t="str">
        <f t="shared" si="120"/>
        <v/>
      </c>
      <c r="F2607" s="11"/>
      <c r="AB2607" s="11" t="str">
        <f t="shared" si="122"/>
        <v/>
      </c>
    </row>
    <row r="2608" spans="1:31">
      <c r="D2608" s="11" t="str">
        <f t="shared" si="120"/>
        <v/>
      </c>
      <c r="F2608" s="11"/>
      <c r="AB2608" s="11" t="str">
        <f t="shared" si="122"/>
        <v/>
      </c>
    </row>
    <row r="2609" spans="4:28">
      <c r="D2609" s="11" t="str">
        <f t="shared" si="120"/>
        <v/>
      </c>
      <c r="F2609" s="11"/>
      <c r="AB2609" s="11" t="str">
        <f t="shared" si="122"/>
        <v/>
      </c>
    </row>
    <row r="2610" spans="4:28">
      <c r="D2610" s="11" t="str">
        <f t="shared" si="120"/>
        <v/>
      </c>
      <c r="F2610" s="11"/>
      <c r="AB2610" s="11" t="str">
        <f t="shared" si="122"/>
        <v/>
      </c>
    </row>
    <row r="2611" spans="4:28">
      <c r="D2611" s="11" t="str">
        <f t="shared" si="120"/>
        <v/>
      </c>
      <c r="F2611" s="11"/>
      <c r="AB2611" s="11" t="str">
        <f t="shared" si="122"/>
        <v/>
      </c>
    </row>
    <row r="2612" spans="4:28">
      <c r="D2612" s="11" t="str">
        <f t="shared" si="120"/>
        <v/>
      </c>
      <c r="F2612" s="11"/>
      <c r="AB2612" s="11" t="str">
        <f t="shared" si="122"/>
        <v/>
      </c>
    </row>
    <row r="2613" spans="4:28">
      <c r="D2613" s="11" t="str">
        <f t="shared" si="120"/>
        <v/>
      </c>
      <c r="F2613" s="11"/>
      <c r="AB2613" s="11" t="str">
        <f t="shared" si="122"/>
        <v/>
      </c>
    </row>
    <row r="2614" spans="4:28">
      <c r="D2614" s="11" t="str">
        <f t="shared" si="120"/>
        <v/>
      </c>
      <c r="F2614" s="11"/>
      <c r="AB2614" s="11" t="str">
        <f t="shared" si="122"/>
        <v/>
      </c>
    </row>
    <row r="2615" spans="4:28">
      <c r="D2615" s="11" t="str">
        <f t="shared" si="120"/>
        <v/>
      </c>
      <c r="F2615" s="11"/>
      <c r="AB2615" s="11" t="str">
        <f t="shared" si="122"/>
        <v/>
      </c>
    </row>
    <row r="2616" spans="4:28">
      <c r="D2616" s="11" t="str">
        <f t="shared" si="120"/>
        <v/>
      </c>
      <c r="F2616" s="11"/>
      <c r="AB2616" s="11" t="str">
        <f t="shared" si="122"/>
        <v/>
      </c>
    </row>
    <row r="2617" spans="4:28">
      <c r="D2617" s="11" t="str">
        <f t="shared" si="120"/>
        <v/>
      </c>
      <c r="F2617" s="11"/>
      <c r="AB2617" s="11" t="str">
        <f t="shared" si="122"/>
        <v/>
      </c>
    </row>
    <row r="2618" spans="4:28">
      <c r="D2618" s="11" t="str">
        <f t="shared" si="120"/>
        <v/>
      </c>
      <c r="F2618" s="11"/>
      <c r="AB2618" s="11" t="str">
        <f t="shared" si="122"/>
        <v/>
      </c>
    </row>
    <row r="2619" spans="4:28">
      <c r="D2619" s="11" t="str">
        <f t="shared" si="120"/>
        <v/>
      </c>
      <c r="F2619" s="11"/>
      <c r="AB2619" s="11" t="str">
        <f t="shared" si="122"/>
        <v/>
      </c>
    </row>
    <row r="2620" spans="4:28">
      <c r="D2620" s="11" t="str">
        <f t="shared" si="120"/>
        <v/>
      </c>
      <c r="F2620" s="11"/>
      <c r="AB2620" s="11" t="str">
        <f t="shared" si="122"/>
        <v/>
      </c>
    </row>
    <row r="2621" spans="4:28">
      <c r="D2621" s="11" t="str">
        <f t="shared" si="120"/>
        <v/>
      </c>
      <c r="F2621" s="11"/>
      <c r="AB2621" s="11" t="str">
        <f t="shared" si="122"/>
        <v/>
      </c>
    </row>
    <row r="2622" spans="4:28">
      <c r="D2622" s="11" t="str">
        <f t="shared" si="120"/>
        <v/>
      </c>
      <c r="F2622" s="11"/>
      <c r="AB2622" s="11" t="str">
        <f t="shared" si="122"/>
        <v/>
      </c>
    </row>
    <row r="2623" spans="4:28">
      <c r="D2623" s="11" t="str">
        <f t="shared" si="120"/>
        <v/>
      </c>
      <c r="F2623" s="11"/>
      <c r="AB2623" s="11" t="str">
        <f t="shared" si="122"/>
        <v/>
      </c>
    </row>
    <row r="2624" spans="4:28">
      <c r="D2624" s="11" t="str">
        <f t="shared" si="120"/>
        <v/>
      </c>
      <c r="F2624" s="11"/>
      <c r="AB2624" s="11" t="str">
        <f t="shared" si="122"/>
        <v/>
      </c>
    </row>
    <row r="2625" spans="4:28">
      <c r="D2625" s="11" t="str">
        <f t="shared" si="120"/>
        <v/>
      </c>
      <c r="F2625" s="11"/>
      <c r="AB2625" s="11" t="str">
        <f t="shared" si="122"/>
        <v/>
      </c>
    </row>
    <row r="2626" spans="4:28">
      <c r="D2626" s="11" t="str">
        <f t="shared" ref="D2626:D2689" si="123">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
      </c>
      <c r="F2626" s="11"/>
      <c r="AB2626" s="11" t="str">
        <f t="shared" si="122"/>
        <v/>
      </c>
    </row>
    <row r="2627" spans="4:28">
      <c r="D2627" s="11" t="str">
        <f t="shared" si="123"/>
        <v/>
      </c>
      <c r="F2627" s="11"/>
      <c r="AB2627" s="11" t="str">
        <f t="shared" si="122"/>
        <v/>
      </c>
    </row>
    <row r="2628" spans="4:28">
      <c r="D2628" s="11" t="str">
        <f t="shared" si="123"/>
        <v/>
      </c>
      <c r="F2628" s="11"/>
      <c r="AB2628" s="11" t="str">
        <f t="shared" si="122"/>
        <v/>
      </c>
    </row>
    <row r="2629" spans="4:28">
      <c r="D2629" s="11" t="str">
        <f t="shared" si="123"/>
        <v/>
      </c>
      <c r="F2629" s="11"/>
      <c r="AB2629" s="11" t="str">
        <f t="shared" ref="AB2629:AB2692" si="12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630" spans="4:28">
      <c r="D2630" s="11" t="str">
        <f t="shared" si="123"/>
        <v/>
      </c>
      <c r="F2630" s="11"/>
      <c r="AB2630" s="11" t="str">
        <f t="shared" si="124"/>
        <v/>
      </c>
    </row>
    <row r="2631" spans="4:28">
      <c r="D2631" s="11" t="str">
        <f t="shared" si="123"/>
        <v/>
      </c>
      <c r="F2631" s="11"/>
      <c r="AB2631" s="11" t="str">
        <f t="shared" si="124"/>
        <v/>
      </c>
    </row>
    <row r="2632" spans="4:28">
      <c r="D2632" s="11" t="str">
        <f t="shared" si="123"/>
        <v/>
      </c>
      <c r="F2632" s="11"/>
      <c r="AB2632" s="11" t="str">
        <f t="shared" si="124"/>
        <v/>
      </c>
    </row>
    <row r="2633" spans="4:28">
      <c r="D2633" s="11" t="str">
        <f t="shared" si="123"/>
        <v/>
      </c>
      <c r="F2633" s="11"/>
      <c r="AB2633" s="11" t="str">
        <f t="shared" si="124"/>
        <v/>
      </c>
    </row>
    <row r="2634" spans="4:28">
      <c r="D2634" s="11" t="str">
        <f t="shared" si="123"/>
        <v/>
      </c>
      <c r="F2634" s="11"/>
      <c r="AB2634" s="11" t="str">
        <f t="shared" si="124"/>
        <v/>
      </c>
    </row>
    <row r="2635" spans="4:28">
      <c r="D2635" s="11" t="str">
        <f t="shared" si="123"/>
        <v/>
      </c>
      <c r="F2635" s="11"/>
      <c r="AB2635" s="11" t="str">
        <f t="shared" si="124"/>
        <v/>
      </c>
    </row>
    <row r="2636" spans="4:28">
      <c r="D2636" s="11" t="str">
        <f t="shared" si="123"/>
        <v/>
      </c>
      <c r="F2636" s="11"/>
      <c r="AB2636" s="11" t="str">
        <f t="shared" si="124"/>
        <v/>
      </c>
    </row>
    <row r="2637" spans="4:28">
      <c r="D2637" s="11" t="str">
        <f t="shared" si="123"/>
        <v/>
      </c>
      <c r="F2637" s="11"/>
      <c r="AB2637" s="11" t="str">
        <f t="shared" si="124"/>
        <v/>
      </c>
    </row>
    <row r="2638" spans="4:28">
      <c r="D2638" s="11" t="str">
        <f t="shared" si="123"/>
        <v/>
      </c>
      <c r="F2638" s="11"/>
      <c r="AB2638" s="11" t="str">
        <f t="shared" si="124"/>
        <v/>
      </c>
    </row>
    <row r="2639" spans="4:28">
      <c r="D2639" s="11" t="str">
        <f t="shared" si="123"/>
        <v/>
      </c>
      <c r="F2639" s="11"/>
      <c r="AB2639" s="11" t="str">
        <f t="shared" si="124"/>
        <v/>
      </c>
    </row>
    <row r="2640" spans="4:28">
      <c r="D2640" s="11" t="str">
        <f t="shared" si="123"/>
        <v/>
      </c>
      <c r="F2640" s="11"/>
      <c r="AB2640" s="11" t="str">
        <f t="shared" si="124"/>
        <v/>
      </c>
    </row>
    <row r="2641" spans="4:28">
      <c r="D2641" s="11" t="str">
        <f t="shared" si="123"/>
        <v/>
      </c>
      <c r="F2641" s="11"/>
      <c r="AB2641" s="11" t="str">
        <f t="shared" si="124"/>
        <v/>
      </c>
    </row>
    <row r="2642" spans="4:28">
      <c r="D2642" s="11" t="str">
        <f t="shared" si="123"/>
        <v/>
      </c>
      <c r="F2642" s="11"/>
      <c r="AB2642" s="11" t="str">
        <f t="shared" si="124"/>
        <v/>
      </c>
    </row>
    <row r="2643" spans="4:28">
      <c r="D2643" s="11" t="str">
        <f t="shared" si="123"/>
        <v/>
      </c>
      <c r="F2643" s="11"/>
      <c r="AB2643" s="11" t="str">
        <f t="shared" si="124"/>
        <v/>
      </c>
    </row>
    <row r="2644" spans="4:28">
      <c r="D2644" s="11" t="str">
        <f t="shared" si="123"/>
        <v/>
      </c>
      <c r="F2644" s="11"/>
      <c r="AB2644" s="11" t="str">
        <f t="shared" si="124"/>
        <v/>
      </c>
    </row>
    <row r="2645" spans="4:28">
      <c r="D2645" s="11" t="str">
        <f t="shared" si="123"/>
        <v/>
      </c>
      <c r="F2645" s="11"/>
      <c r="AB2645" s="11" t="str">
        <f t="shared" si="124"/>
        <v/>
      </c>
    </row>
    <row r="2646" spans="4:28">
      <c r="D2646" s="11" t="str">
        <f t="shared" si="123"/>
        <v/>
      </c>
      <c r="F2646" s="11"/>
      <c r="AB2646" s="11" t="str">
        <f t="shared" si="124"/>
        <v/>
      </c>
    </row>
    <row r="2647" spans="4:28">
      <c r="D2647" s="11" t="str">
        <f t="shared" si="123"/>
        <v/>
      </c>
      <c r="F2647" s="11"/>
      <c r="AB2647" s="11" t="str">
        <f t="shared" si="124"/>
        <v/>
      </c>
    </row>
    <row r="2648" spans="4:28">
      <c r="D2648" s="11" t="str">
        <f t="shared" si="123"/>
        <v/>
      </c>
      <c r="F2648" s="11"/>
      <c r="AB2648" s="11" t="str">
        <f t="shared" si="124"/>
        <v/>
      </c>
    </row>
    <row r="2649" spans="4:28">
      <c r="D2649" s="11" t="str">
        <f t="shared" si="123"/>
        <v/>
      </c>
      <c r="F2649" s="11"/>
      <c r="AB2649" s="11" t="str">
        <f t="shared" si="124"/>
        <v/>
      </c>
    </row>
    <row r="2650" spans="4:28">
      <c r="D2650" s="11" t="str">
        <f t="shared" si="123"/>
        <v/>
      </c>
      <c r="F2650" s="11"/>
      <c r="AB2650" s="11" t="str">
        <f t="shared" si="124"/>
        <v/>
      </c>
    </row>
    <row r="2651" spans="4:28">
      <c r="D2651" s="11" t="str">
        <f t="shared" si="123"/>
        <v/>
      </c>
      <c r="F2651" s="11"/>
      <c r="AB2651" s="11" t="str">
        <f t="shared" si="124"/>
        <v/>
      </c>
    </row>
    <row r="2652" spans="4:28">
      <c r="D2652" s="11" t="str">
        <f t="shared" si="123"/>
        <v/>
      </c>
      <c r="F2652" s="11"/>
      <c r="AB2652" s="11" t="str">
        <f t="shared" si="124"/>
        <v/>
      </c>
    </row>
    <row r="2653" spans="4:28">
      <c r="D2653" s="11" t="str">
        <f t="shared" si="123"/>
        <v/>
      </c>
      <c r="F2653" s="11"/>
      <c r="AB2653" s="11" t="str">
        <f t="shared" si="124"/>
        <v/>
      </c>
    </row>
    <row r="2654" spans="4:28">
      <c r="D2654" s="11" t="str">
        <f t="shared" si="123"/>
        <v/>
      </c>
      <c r="F2654" s="11"/>
      <c r="AB2654" s="11" t="str">
        <f t="shared" si="124"/>
        <v/>
      </c>
    </row>
    <row r="2655" spans="4:28">
      <c r="D2655" s="11" t="str">
        <f t="shared" si="123"/>
        <v/>
      </c>
      <c r="F2655" s="11"/>
      <c r="AB2655" s="11" t="str">
        <f t="shared" si="124"/>
        <v/>
      </c>
    </row>
    <row r="2656" spans="4:28">
      <c r="D2656" s="11" t="str">
        <f t="shared" si="123"/>
        <v/>
      </c>
      <c r="F2656" s="11"/>
      <c r="AB2656" s="11" t="str">
        <f t="shared" si="124"/>
        <v/>
      </c>
    </row>
    <row r="2657" spans="4:28">
      <c r="D2657" s="11" t="str">
        <f t="shared" si="123"/>
        <v/>
      </c>
      <c r="F2657" s="11"/>
      <c r="AB2657" s="11" t="str">
        <f t="shared" si="124"/>
        <v/>
      </c>
    </row>
    <row r="2658" spans="4:28">
      <c r="D2658" s="11" t="str">
        <f t="shared" si="123"/>
        <v/>
      </c>
      <c r="F2658" s="11"/>
      <c r="AB2658" s="11" t="str">
        <f t="shared" si="124"/>
        <v/>
      </c>
    </row>
    <row r="2659" spans="4:28">
      <c r="D2659" s="11" t="str">
        <f t="shared" si="123"/>
        <v/>
      </c>
      <c r="F2659" s="11"/>
      <c r="AB2659" s="11" t="str">
        <f t="shared" si="124"/>
        <v/>
      </c>
    </row>
    <row r="2660" spans="4:28">
      <c r="D2660" s="11" t="str">
        <f t="shared" si="123"/>
        <v/>
      </c>
      <c r="F2660" s="11"/>
      <c r="AB2660" s="11" t="str">
        <f t="shared" si="124"/>
        <v/>
      </c>
    </row>
    <row r="2661" spans="4:28">
      <c r="D2661" s="11" t="str">
        <f t="shared" si="123"/>
        <v/>
      </c>
      <c r="F2661" s="11"/>
      <c r="AB2661" s="11" t="str">
        <f t="shared" si="124"/>
        <v/>
      </c>
    </row>
    <row r="2662" spans="4:28">
      <c r="D2662" s="11" t="str">
        <f t="shared" si="123"/>
        <v/>
      </c>
      <c r="F2662" s="11"/>
      <c r="AB2662" s="11" t="str">
        <f t="shared" si="124"/>
        <v/>
      </c>
    </row>
    <row r="2663" spans="4:28">
      <c r="D2663" s="11" t="str">
        <f t="shared" si="123"/>
        <v/>
      </c>
      <c r="F2663" s="11"/>
      <c r="AB2663" s="11" t="str">
        <f t="shared" si="124"/>
        <v/>
      </c>
    </row>
    <row r="2664" spans="4:28">
      <c r="D2664" s="11" t="str">
        <f t="shared" si="123"/>
        <v/>
      </c>
      <c r="F2664" s="11"/>
      <c r="AB2664" s="11" t="str">
        <f t="shared" si="124"/>
        <v/>
      </c>
    </row>
    <row r="2665" spans="4:28">
      <c r="D2665" s="11" t="str">
        <f t="shared" si="123"/>
        <v/>
      </c>
      <c r="F2665" s="11"/>
      <c r="AB2665" s="11" t="str">
        <f t="shared" si="124"/>
        <v/>
      </c>
    </row>
    <row r="2666" spans="4:28">
      <c r="D2666" s="11" t="str">
        <f t="shared" si="123"/>
        <v/>
      </c>
      <c r="F2666" s="11"/>
      <c r="AB2666" s="11" t="str">
        <f t="shared" si="124"/>
        <v/>
      </c>
    </row>
    <row r="2667" spans="4:28">
      <c r="D2667" s="11" t="str">
        <f t="shared" si="123"/>
        <v/>
      </c>
      <c r="F2667" s="11"/>
      <c r="AB2667" s="11" t="str">
        <f t="shared" si="124"/>
        <v/>
      </c>
    </row>
    <row r="2668" spans="4:28">
      <c r="D2668" s="11" t="str">
        <f t="shared" si="123"/>
        <v/>
      </c>
      <c r="F2668" s="11"/>
      <c r="AB2668" s="11" t="str">
        <f t="shared" si="124"/>
        <v/>
      </c>
    </row>
    <row r="2669" spans="4:28">
      <c r="D2669" s="11" t="str">
        <f t="shared" si="123"/>
        <v/>
      </c>
      <c r="F2669" s="11"/>
      <c r="AB2669" s="11" t="str">
        <f t="shared" si="124"/>
        <v/>
      </c>
    </row>
    <row r="2670" spans="4:28">
      <c r="D2670" s="11" t="str">
        <f t="shared" si="123"/>
        <v/>
      </c>
      <c r="F2670" s="11"/>
      <c r="AB2670" s="11" t="str">
        <f t="shared" si="124"/>
        <v/>
      </c>
    </row>
    <row r="2671" spans="4:28">
      <c r="D2671" s="11" t="str">
        <f t="shared" si="123"/>
        <v/>
      </c>
      <c r="F2671" s="11"/>
      <c r="AB2671" s="11" t="str">
        <f t="shared" si="124"/>
        <v/>
      </c>
    </row>
    <row r="2672" spans="4:28">
      <c r="D2672" s="11" t="str">
        <f t="shared" si="123"/>
        <v/>
      </c>
      <c r="F2672" s="11"/>
      <c r="AB2672" s="11" t="str">
        <f t="shared" si="124"/>
        <v/>
      </c>
    </row>
    <row r="2673" spans="4:28">
      <c r="D2673" s="11" t="str">
        <f t="shared" si="123"/>
        <v/>
      </c>
      <c r="F2673" s="11"/>
      <c r="AB2673" s="11" t="str">
        <f t="shared" si="124"/>
        <v/>
      </c>
    </row>
    <row r="2674" spans="4:28">
      <c r="D2674" s="11" t="str">
        <f t="shared" si="123"/>
        <v/>
      </c>
      <c r="F2674" s="11"/>
      <c r="AB2674" s="11" t="str">
        <f t="shared" si="124"/>
        <v/>
      </c>
    </row>
    <row r="2675" spans="4:28">
      <c r="D2675" s="11" t="str">
        <f t="shared" si="123"/>
        <v/>
      </c>
      <c r="F2675" s="11"/>
      <c r="AB2675" s="11" t="str">
        <f t="shared" si="124"/>
        <v/>
      </c>
    </row>
    <row r="2676" spans="4:28">
      <c r="D2676" s="11" t="str">
        <f t="shared" si="123"/>
        <v/>
      </c>
      <c r="F2676" s="11"/>
      <c r="AB2676" s="11" t="str">
        <f t="shared" si="124"/>
        <v/>
      </c>
    </row>
    <row r="2677" spans="4:28">
      <c r="D2677" s="11" t="str">
        <f t="shared" si="123"/>
        <v/>
      </c>
      <c r="F2677" s="11"/>
      <c r="AB2677" s="11" t="str">
        <f t="shared" si="124"/>
        <v/>
      </c>
    </row>
    <row r="2678" spans="4:28">
      <c r="D2678" s="11" t="str">
        <f t="shared" si="123"/>
        <v/>
      </c>
      <c r="F2678" s="11"/>
      <c r="AB2678" s="11" t="str">
        <f t="shared" si="124"/>
        <v/>
      </c>
    </row>
    <row r="2679" spans="4:28">
      <c r="D2679" s="11" t="str">
        <f t="shared" si="123"/>
        <v/>
      </c>
      <c r="F2679" s="11"/>
      <c r="AB2679" s="11" t="str">
        <f t="shared" si="124"/>
        <v/>
      </c>
    </row>
    <row r="2680" spans="4:28">
      <c r="D2680" s="11" t="str">
        <f t="shared" si="123"/>
        <v/>
      </c>
      <c r="F2680" s="11"/>
      <c r="AB2680" s="11" t="str">
        <f t="shared" si="124"/>
        <v/>
      </c>
    </row>
    <row r="2681" spans="4:28">
      <c r="D2681" s="11" t="str">
        <f t="shared" si="123"/>
        <v/>
      </c>
      <c r="F2681" s="11"/>
      <c r="AB2681" s="11" t="str">
        <f t="shared" si="124"/>
        <v/>
      </c>
    </row>
    <row r="2682" spans="4:28">
      <c r="D2682" s="11" t="str">
        <f t="shared" si="123"/>
        <v/>
      </c>
      <c r="F2682" s="11"/>
      <c r="AB2682" s="11" t="str">
        <f t="shared" si="124"/>
        <v/>
      </c>
    </row>
    <row r="2683" spans="4:28">
      <c r="D2683" s="11" t="str">
        <f t="shared" si="123"/>
        <v/>
      </c>
      <c r="F2683" s="11"/>
      <c r="AB2683" s="11" t="str">
        <f t="shared" si="124"/>
        <v/>
      </c>
    </row>
    <row r="2684" spans="4:28">
      <c r="D2684" s="11" t="str">
        <f t="shared" si="123"/>
        <v/>
      </c>
      <c r="F2684" s="11"/>
      <c r="AB2684" s="11" t="str">
        <f t="shared" si="124"/>
        <v/>
      </c>
    </row>
    <row r="2685" spans="4:28">
      <c r="D2685" s="11" t="str">
        <f t="shared" si="123"/>
        <v/>
      </c>
      <c r="F2685" s="11"/>
      <c r="AB2685" s="11" t="str">
        <f t="shared" si="124"/>
        <v/>
      </c>
    </row>
    <row r="2686" spans="4:28">
      <c r="D2686" s="11" t="str">
        <f t="shared" si="123"/>
        <v/>
      </c>
      <c r="F2686" s="11"/>
      <c r="AB2686" s="11" t="str">
        <f t="shared" si="124"/>
        <v/>
      </c>
    </row>
    <row r="2687" spans="4:28">
      <c r="D2687" s="11" t="str">
        <f t="shared" si="123"/>
        <v/>
      </c>
      <c r="F2687" s="11"/>
      <c r="AB2687" s="11" t="str">
        <f t="shared" si="124"/>
        <v/>
      </c>
    </row>
    <row r="2688" spans="4:28">
      <c r="D2688" s="11" t="str">
        <f t="shared" si="123"/>
        <v/>
      </c>
      <c r="F2688" s="11"/>
      <c r="AB2688" s="11" t="str">
        <f t="shared" si="124"/>
        <v/>
      </c>
    </row>
    <row r="2689" spans="4:28">
      <c r="D2689" s="11" t="str">
        <f t="shared" si="123"/>
        <v/>
      </c>
      <c r="F2689" s="11"/>
      <c r="AB2689" s="11" t="str">
        <f t="shared" si="124"/>
        <v/>
      </c>
    </row>
    <row r="2690" spans="4:28">
      <c r="D2690" s="11" t="str">
        <f t="shared" ref="D2690:D2738" si="125">IF(OR(E:E="Extinct"),"Extinct",(IF(OR(E:E="Nationally Critical",E:E="Nationally Endangered",E:E="Nationally Vulnerable"),"Threatened",(IF(OR(E:E="Declining",E:E="Recovering",E:E="Relict",E:E="Naturally Uncommon"),"At Risk",(IF(E:E="Not Threatened","Not Threatened",(IF(E:E="Data Deficient","Data Deficient",(IF(OR(E:E="Migrant",E:E="Vagrant",E:E="Coloniser"),"Non-resident Native",(IF(OR(E:E="Data Deficient",E:E="Not Evaluated",E:E="Not Evaluated–M",E:E="Introduced and Naturalised",E:E="Taxonomically indistinct"),"—","")))))))))))))</f>
        <v/>
      </c>
      <c r="F2690" s="11"/>
      <c r="AB2690" s="11" t="str">
        <f t="shared" si="124"/>
        <v/>
      </c>
    </row>
    <row r="2691" spans="4:28">
      <c r="D2691" s="11" t="str">
        <f t="shared" si="125"/>
        <v/>
      </c>
      <c r="F2691" s="11"/>
      <c r="AB2691" s="11" t="str">
        <f t="shared" si="124"/>
        <v/>
      </c>
    </row>
    <row r="2692" spans="4:28">
      <c r="D2692" s="11" t="str">
        <f t="shared" si="125"/>
        <v/>
      </c>
      <c r="F2692" s="11"/>
      <c r="AB2692" s="11" t="str">
        <f t="shared" si="124"/>
        <v/>
      </c>
    </row>
    <row r="2693" spans="4:28">
      <c r="D2693" s="11" t="str">
        <f t="shared" si="125"/>
        <v/>
      </c>
      <c r="F2693" s="11"/>
      <c r="AB2693" s="11" t="str">
        <f t="shared" ref="AB2693:AB2756" si="12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694" spans="4:28">
      <c r="D2694" s="11" t="str">
        <f t="shared" si="125"/>
        <v/>
      </c>
      <c r="F2694" s="11"/>
      <c r="AB2694" s="11" t="str">
        <f t="shared" si="126"/>
        <v/>
      </c>
    </row>
    <row r="2695" spans="4:28">
      <c r="D2695" s="11" t="str">
        <f t="shared" si="125"/>
        <v/>
      </c>
      <c r="F2695" s="11"/>
      <c r="AB2695" s="11" t="str">
        <f t="shared" si="126"/>
        <v/>
      </c>
    </row>
    <row r="2696" spans="4:28">
      <c r="D2696" s="11" t="str">
        <f t="shared" si="125"/>
        <v/>
      </c>
      <c r="F2696" s="11"/>
      <c r="AB2696" s="11" t="str">
        <f t="shared" si="126"/>
        <v/>
      </c>
    </row>
    <row r="2697" spans="4:28">
      <c r="D2697" s="11" t="str">
        <f t="shared" si="125"/>
        <v/>
      </c>
      <c r="F2697" s="11"/>
      <c r="AB2697" s="11" t="str">
        <f t="shared" si="126"/>
        <v/>
      </c>
    </row>
    <row r="2698" spans="4:28">
      <c r="D2698" s="11" t="str">
        <f t="shared" si="125"/>
        <v/>
      </c>
      <c r="F2698" s="11"/>
      <c r="AB2698" s="11" t="str">
        <f t="shared" si="126"/>
        <v/>
      </c>
    </row>
    <row r="2699" spans="4:28">
      <c r="D2699" s="11" t="str">
        <f t="shared" si="125"/>
        <v/>
      </c>
      <c r="F2699" s="11"/>
      <c r="AB2699" s="11" t="str">
        <f t="shared" si="126"/>
        <v/>
      </c>
    </row>
    <row r="2700" spans="4:28">
      <c r="D2700" s="11" t="str">
        <f t="shared" si="125"/>
        <v/>
      </c>
      <c r="F2700" s="11"/>
      <c r="AB2700" s="11" t="str">
        <f t="shared" si="126"/>
        <v/>
      </c>
    </row>
    <row r="2701" spans="4:28">
      <c r="D2701" s="11" t="str">
        <f t="shared" si="125"/>
        <v/>
      </c>
      <c r="F2701" s="11"/>
      <c r="AB2701" s="11" t="str">
        <f t="shared" si="126"/>
        <v/>
      </c>
    </row>
    <row r="2702" spans="4:28">
      <c r="D2702" s="11" t="str">
        <f t="shared" si="125"/>
        <v/>
      </c>
      <c r="F2702" s="11"/>
      <c r="AB2702" s="11" t="str">
        <f t="shared" si="126"/>
        <v/>
      </c>
    </row>
    <row r="2703" spans="4:28">
      <c r="D2703" s="11" t="str">
        <f t="shared" si="125"/>
        <v/>
      </c>
      <c r="F2703" s="11"/>
      <c r="AB2703" s="11" t="str">
        <f t="shared" si="126"/>
        <v/>
      </c>
    </row>
    <row r="2704" spans="4:28">
      <c r="D2704" s="11" t="str">
        <f t="shared" si="125"/>
        <v/>
      </c>
      <c r="F2704" s="11"/>
      <c r="AB2704" s="11" t="str">
        <f t="shared" si="126"/>
        <v/>
      </c>
    </row>
    <row r="2705" spans="4:28">
      <c r="D2705" s="11" t="str">
        <f t="shared" si="125"/>
        <v/>
      </c>
      <c r="F2705" s="11"/>
      <c r="AB2705" s="11" t="str">
        <f t="shared" si="126"/>
        <v/>
      </c>
    </row>
    <row r="2706" spans="4:28">
      <c r="D2706" s="11" t="str">
        <f t="shared" si="125"/>
        <v/>
      </c>
      <c r="F2706" s="11"/>
      <c r="AB2706" s="11" t="str">
        <f t="shared" si="126"/>
        <v/>
      </c>
    </row>
    <row r="2707" spans="4:28">
      <c r="D2707" s="11" t="str">
        <f t="shared" si="125"/>
        <v/>
      </c>
      <c r="F2707" s="11"/>
      <c r="AB2707" s="11" t="str">
        <f t="shared" si="126"/>
        <v/>
      </c>
    </row>
    <row r="2708" spans="4:28">
      <c r="D2708" s="11" t="str">
        <f t="shared" si="125"/>
        <v/>
      </c>
      <c r="F2708" s="11"/>
      <c r="AB2708" s="11" t="str">
        <f t="shared" si="126"/>
        <v/>
      </c>
    </row>
    <row r="2709" spans="4:28">
      <c r="D2709" s="11" t="str">
        <f t="shared" si="125"/>
        <v/>
      </c>
      <c r="F2709" s="11"/>
      <c r="AB2709" s="11" t="str">
        <f t="shared" si="126"/>
        <v/>
      </c>
    </row>
    <row r="2710" spans="4:28">
      <c r="D2710" s="11" t="str">
        <f t="shared" si="125"/>
        <v/>
      </c>
      <c r="F2710" s="11"/>
      <c r="AB2710" s="11" t="str">
        <f t="shared" si="126"/>
        <v/>
      </c>
    </row>
    <row r="2711" spans="4:28">
      <c r="D2711" s="11" t="str">
        <f t="shared" si="125"/>
        <v/>
      </c>
      <c r="F2711" s="11"/>
      <c r="AB2711" s="11" t="str">
        <f t="shared" si="126"/>
        <v/>
      </c>
    </row>
    <row r="2712" spans="4:28">
      <c r="D2712" s="11" t="str">
        <f t="shared" si="125"/>
        <v/>
      </c>
      <c r="F2712" s="11"/>
      <c r="AB2712" s="11" t="str">
        <f t="shared" si="126"/>
        <v/>
      </c>
    </row>
    <row r="2713" spans="4:28">
      <c r="D2713" s="11" t="str">
        <f t="shared" si="125"/>
        <v/>
      </c>
      <c r="F2713" s="11"/>
      <c r="AB2713" s="11" t="str">
        <f t="shared" si="126"/>
        <v/>
      </c>
    </row>
    <row r="2714" spans="4:28">
      <c r="D2714" s="11" t="str">
        <f t="shared" si="125"/>
        <v/>
      </c>
      <c r="F2714" s="11"/>
      <c r="AB2714" s="11" t="str">
        <f t="shared" si="126"/>
        <v/>
      </c>
    </row>
    <row r="2715" spans="4:28">
      <c r="D2715" s="11" t="str">
        <f t="shared" si="125"/>
        <v/>
      </c>
      <c r="F2715" s="11"/>
      <c r="AB2715" s="11" t="str">
        <f t="shared" si="126"/>
        <v/>
      </c>
    </row>
    <row r="2716" spans="4:28">
      <c r="D2716" s="11" t="str">
        <f t="shared" si="125"/>
        <v/>
      </c>
      <c r="F2716" s="11"/>
      <c r="AB2716" s="11" t="str">
        <f t="shared" si="126"/>
        <v/>
      </c>
    </row>
    <row r="2717" spans="4:28">
      <c r="D2717" s="11" t="str">
        <f t="shared" si="125"/>
        <v/>
      </c>
      <c r="F2717" s="11"/>
      <c r="AB2717" s="11" t="str">
        <f t="shared" si="126"/>
        <v/>
      </c>
    </row>
    <row r="2718" spans="4:28">
      <c r="D2718" s="11" t="str">
        <f t="shared" si="125"/>
        <v/>
      </c>
      <c r="F2718" s="11"/>
      <c r="AB2718" s="11" t="str">
        <f t="shared" si="126"/>
        <v/>
      </c>
    </row>
    <row r="2719" spans="4:28">
      <c r="D2719" s="11" t="str">
        <f t="shared" si="125"/>
        <v/>
      </c>
      <c r="F2719" s="11"/>
      <c r="AB2719" s="11" t="str">
        <f t="shared" si="126"/>
        <v/>
      </c>
    </row>
    <row r="2720" spans="4:28">
      <c r="D2720" s="11" t="str">
        <f t="shared" si="125"/>
        <v/>
      </c>
      <c r="F2720" s="11"/>
      <c r="AB2720" s="11" t="str">
        <f t="shared" si="126"/>
        <v/>
      </c>
    </row>
    <row r="2721" spans="4:28">
      <c r="D2721" s="11" t="str">
        <f t="shared" si="125"/>
        <v/>
      </c>
      <c r="F2721" s="11"/>
      <c r="AB2721" s="11" t="str">
        <f t="shared" si="126"/>
        <v/>
      </c>
    </row>
    <row r="2722" spans="4:28">
      <c r="D2722" s="11" t="str">
        <f t="shared" si="125"/>
        <v/>
      </c>
      <c r="F2722" s="11"/>
      <c r="AB2722" s="11" t="str">
        <f t="shared" si="126"/>
        <v/>
      </c>
    </row>
    <row r="2723" spans="4:28">
      <c r="D2723" s="11" t="str">
        <f t="shared" si="125"/>
        <v/>
      </c>
      <c r="F2723" s="11"/>
      <c r="AB2723" s="11" t="str">
        <f t="shared" si="126"/>
        <v/>
      </c>
    </row>
    <row r="2724" spans="4:28">
      <c r="D2724" s="11" t="str">
        <f t="shared" si="125"/>
        <v/>
      </c>
      <c r="F2724" s="11"/>
      <c r="AB2724" s="11" t="str">
        <f t="shared" si="126"/>
        <v/>
      </c>
    </row>
    <row r="2725" spans="4:28">
      <c r="D2725" s="11" t="str">
        <f t="shared" si="125"/>
        <v/>
      </c>
      <c r="F2725" s="11"/>
      <c r="AB2725" s="11" t="str">
        <f t="shared" si="126"/>
        <v/>
      </c>
    </row>
    <row r="2726" spans="4:28">
      <c r="D2726" s="11" t="str">
        <f t="shared" si="125"/>
        <v/>
      </c>
      <c r="F2726" s="11"/>
      <c r="AB2726" s="11" t="str">
        <f t="shared" si="126"/>
        <v/>
      </c>
    </row>
    <row r="2727" spans="4:28">
      <c r="D2727" s="11" t="str">
        <f t="shared" si="125"/>
        <v/>
      </c>
      <c r="F2727" s="11"/>
      <c r="AB2727" s="11" t="str">
        <f t="shared" si="126"/>
        <v/>
      </c>
    </row>
    <row r="2728" spans="4:28">
      <c r="D2728" s="11" t="str">
        <f t="shared" si="125"/>
        <v/>
      </c>
      <c r="F2728" s="11"/>
      <c r="AB2728" s="11" t="str">
        <f t="shared" si="126"/>
        <v/>
      </c>
    </row>
    <row r="2729" spans="4:28">
      <c r="D2729" s="11" t="str">
        <f t="shared" si="125"/>
        <v/>
      </c>
      <c r="F2729" s="11"/>
      <c r="AB2729" s="11" t="str">
        <f t="shared" si="126"/>
        <v/>
      </c>
    </row>
    <row r="2730" spans="4:28">
      <c r="D2730" s="11" t="str">
        <f t="shared" si="125"/>
        <v/>
      </c>
      <c r="F2730" s="11"/>
      <c r="AB2730" s="11" t="str">
        <f t="shared" si="126"/>
        <v/>
      </c>
    </row>
    <row r="2731" spans="4:28">
      <c r="D2731" s="11" t="str">
        <f t="shared" si="125"/>
        <v/>
      </c>
      <c r="F2731" s="11"/>
      <c r="AB2731" s="11" t="str">
        <f t="shared" si="126"/>
        <v/>
      </c>
    </row>
    <row r="2732" spans="4:28">
      <c r="D2732" s="11" t="str">
        <f t="shared" si="125"/>
        <v/>
      </c>
      <c r="F2732" s="11"/>
      <c r="AB2732" s="11" t="str">
        <f t="shared" si="126"/>
        <v/>
      </c>
    </row>
    <row r="2733" spans="4:28">
      <c r="D2733" s="11" t="str">
        <f t="shared" si="125"/>
        <v/>
      </c>
      <c r="F2733" s="11"/>
      <c r="AB2733" s="11" t="str">
        <f t="shared" si="126"/>
        <v/>
      </c>
    </row>
    <row r="2734" spans="4:28">
      <c r="D2734" s="11" t="str">
        <f t="shared" si="125"/>
        <v/>
      </c>
      <c r="F2734" s="11"/>
      <c r="AB2734" s="11" t="str">
        <f t="shared" si="126"/>
        <v/>
      </c>
    </row>
    <row r="2735" spans="4:28">
      <c r="D2735" s="11" t="str">
        <f t="shared" si="125"/>
        <v/>
      </c>
      <c r="F2735" s="11"/>
      <c r="AB2735" s="11" t="str">
        <f t="shared" si="126"/>
        <v/>
      </c>
    </row>
    <row r="2736" spans="4:28">
      <c r="D2736" s="11" t="str">
        <f t="shared" si="125"/>
        <v/>
      </c>
      <c r="F2736" s="11"/>
      <c r="AB2736" s="11" t="str">
        <f t="shared" si="126"/>
        <v/>
      </c>
    </row>
    <row r="2737" spans="4:28">
      <c r="D2737" s="11" t="str">
        <f t="shared" si="125"/>
        <v/>
      </c>
      <c r="F2737" s="11"/>
      <c r="AB2737" s="11" t="str">
        <f t="shared" si="126"/>
        <v/>
      </c>
    </row>
    <row r="2738" spans="4:28">
      <c r="D2738" s="11" t="str">
        <f t="shared" si="125"/>
        <v/>
      </c>
      <c r="F2738" s="11"/>
      <c r="AB2738" s="11" t="str">
        <f t="shared" si="126"/>
        <v/>
      </c>
    </row>
    <row r="2739" spans="4:28">
      <c r="F2739" s="11"/>
      <c r="AB2739" s="11" t="str">
        <f t="shared" si="126"/>
        <v/>
      </c>
    </row>
    <row r="2740" spans="4:28">
      <c r="F2740" s="11"/>
      <c r="AB2740" s="11" t="str">
        <f t="shared" si="126"/>
        <v/>
      </c>
    </row>
    <row r="2741" spans="4:28">
      <c r="F2741" s="11"/>
      <c r="AB2741" s="11" t="str">
        <f t="shared" si="126"/>
        <v/>
      </c>
    </row>
    <row r="2742" spans="4:28">
      <c r="F2742" s="11"/>
      <c r="AB2742" s="11" t="str">
        <f t="shared" si="126"/>
        <v/>
      </c>
    </row>
    <row r="2743" spans="4:28">
      <c r="F2743" s="11"/>
      <c r="AB2743" s="11" t="str">
        <f t="shared" si="126"/>
        <v/>
      </c>
    </row>
    <row r="2744" spans="4:28">
      <c r="F2744" s="11"/>
      <c r="AB2744" s="11" t="str">
        <f t="shared" si="126"/>
        <v/>
      </c>
    </row>
    <row r="2745" spans="4:28">
      <c r="F2745" s="11"/>
      <c r="AB2745" s="11" t="str">
        <f t="shared" si="126"/>
        <v/>
      </c>
    </row>
    <row r="2746" spans="4:28">
      <c r="F2746" s="11"/>
      <c r="AB2746" s="11" t="str">
        <f t="shared" si="126"/>
        <v/>
      </c>
    </row>
    <row r="2747" spans="4:28">
      <c r="F2747" s="11"/>
      <c r="AB2747" s="11" t="str">
        <f t="shared" si="126"/>
        <v/>
      </c>
    </row>
    <row r="2748" spans="4:28">
      <c r="F2748" s="11"/>
      <c r="AB2748" s="11" t="str">
        <f t="shared" si="126"/>
        <v/>
      </c>
    </row>
    <row r="2749" spans="4:28">
      <c r="F2749" s="11"/>
      <c r="AB2749" s="11" t="str">
        <f t="shared" si="126"/>
        <v/>
      </c>
    </row>
    <row r="2750" spans="4:28">
      <c r="F2750" s="11"/>
      <c r="AB2750" s="11" t="str">
        <f t="shared" si="126"/>
        <v/>
      </c>
    </row>
    <row r="2751" spans="4:28">
      <c r="F2751" s="11"/>
      <c r="AB2751" s="11" t="str">
        <f t="shared" si="126"/>
        <v/>
      </c>
    </row>
    <row r="2752" spans="4:28">
      <c r="F2752" s="11"/>
      <c r="AB2752" s="11" t="str">
        <f t="shared" si="126"/>
        <v/>
      </c>
    </row>
    <row r="2753" spans="6:28">
      <c r="F2753" s="11"/>
      <c r="AB2753" s="11" t="str">
        <f t="shared" si="126"/>
        <v/>
      </c>
    </row>
    <row r="2754" spans="6:28">
      <c r="F2754" s="11"/>
      <c r="AB2754" s="11" t="str">
        <f t="shared" si="126"/>
        <v/>
      </c>
    </row>
    <row r="2755" spans="6:28">
      <c r="F2755" s="11"/>
      <c r="AB2755" s="11" t="str">
        <f t="shared" si="126"/>
        <v/>
      </c>
    </row>
    <row r="2756" spans="6:28">
      <c r="F2756" s="11"/>
      <c r="AB2756" s="11" t="str">
        <f t="shared" si="126"/>
        <v/>
      </c>
    </row>
    <row r="2757" spans="6:28">
      <c r="F2757" s="11"/>
      <c r="AB2757" s="11" t="str">
        <f t="shared" ref="AB2757:AB2820" si="12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758" spans="6:28">
      <c r="F2758" s="11"/>
      <c r="AB2758" s="11" t="str">
        <f t="shared" si="127"/>
        <v/>
      </c>
    </row>
    <row r="2759" spans="6:28">
      <c r="F2759" s="11"/>
      <c r="AB2759" s="11" t="str">
        <f t="shared" si="127"/>
        <v/>
      </c>
    </row>
    <row r="2760" spans="6:28">
      <c r="F2760" s="11"/>
      <c r="AB2760" s="11" t="str">
        <f t="shared" si="127"/>
        <v/>
      </c>
    </row>
    <row r="2761" spans="6:28">
      <c r="F2761" s="11"/>
      <c r="AB2761" s="11" t="str">
        <f t="shared" si="127"/>
        <v/>
      </c>
    </row>
    <row r="2762" spans="6:28">
      <c r="F2762" s="11"/>
      <c r="AB2762" s="11" t="str">
        <f t="shared" si="127"/>
        <v/>
      </c>
    </row>
    <row r="2763" spans="6:28">
      <c r="F2763" s="11"/>
      <c r="AB2763" s="11" t="str">
        <f t="shared" si="127"/>
        <v/>
      </c>
    </row>
    <row r="2764" spans="6:28">
      <c r="F2764" s="11"/>
      <c r="AB2764" s="11" t="str">
        <f t="shared" si="127"/>
        <v/>
      </c>
    </row>
    <row r="2765" spans="6:28">
      <c r="F2765" s="11"/>
      <c r="AB2765" s="11" t="str">
        <f t="shared" si="127"/>
        <v/>
      </c>
    </row>
    <row r="2766" spans="6:28">
      <c r="F2766" s="11"/>
      <c r="AB2766" s="11" t="str">
        <f t="shared" si="127"/>
        <v/>
      </c>
    </row>
    <row r="2767" spans="6:28">
      <c r="F2767" s="11"/>
      <c r="AB2767" s="11" t="str">
        <f t="shared" si="127"/>
        <v/>
      </c>
    </row>
    <row r="2768" spans="6:28">
      <c r="F2768" s="11"/>
      <c r="AB2768" s="11" t="str">
        <f t="shared" si="127"/>
        <v/>
      </c>
    </row>
    <row r="2769" spans="6:28">
      <c r="F2769" s="11"/>
      <c r="AB2769" s="11" t="str">
        <f t="shared" si="127"/>
        <v/>
      </c>
    </row>
    <row r="2770" spans="6:28">
      <c r="F2770" s="11"/>
      <c r="AB2770" s="11" t="str">
        <f t="shared" si="127"/>
        <v/>
      </c>
    </row>
    <row r="2771" spans="6:28">
      <c r="F2771" s="11"/>
      <c r="AB2771" s="11" t="str">
        <f t="shared" si="127"/>
        <v/>
      </c>
    </row>
    <row r="2772" spans="6:28">
      <c r="F2772" s="11"/>
      <c r="AB2772" s="11" t="str">
        <f t="shared" si="127"/>
        <v/>
      </c>
    </row>
    <row r="2773" spans="6:28">
      <c r="F2773" s="11"/>
      <c r="AB2773" s="11" t="str">
        <f t="shared" si="127"/>
        <v/>
      </c>
    </row>
    <row r="2774" spans="6:28">
      <c r="F2774" s="11"/>
      <c r="AB2774" s="11" t="str">
        <f t="shared" si="127"/>
        <v/>
      </c>
    </row>
    <row r="2775" spans="6:28">
      <c r="F2775" s="11"/>
      <c r="AB2775" s="11" t="str">
        <f t="shared" si="127"/>
        <v/>
      </c>
    </row>
    <row r="2776" spans="6:28">
      <c r="F2776" s="11"/>
      <c r="AB2776" s="11" t="str">
        <f t="shared" si="127"/>
        <v/>
      </c>
    </row>
    <row r="2777" spans="6:28">
      <c r="F2777" s="11"/>
      <c r="AB2777" s="11" t="str">
        <f t="shared" si="127"/>
        <v/>
      </c>
    </row>
    <row r="2778" spans="6:28">
      <c r="F2778" s="11"/>
      <c r="AB2778" s="11" t="str">
        <f t="shared" si="127"/>
        <v/>
      </c>
    </row>
    <row r="2779" spans="6:28">
      <c r="F2779" s="11"/>
      <c r="AB2779" s="11" t="str">
        <f t="shared" si="127"/>
        <v/>
      </c>
    </row>
    <row r="2780" spans="6:28">
      <c r="F2780" s="11"/>
      <c r="AB2780" s="11" t="str">
        <f t="shared" si="127"/>
        <v/>
      </c>
    </row>
    <row r="2781" spans="6:28">
      <c r="F2781" s="11"/>
      <c r="AB2781" s="11" t="str">
        <f t="shared" si="127"/>
        <v/>
      </c>
    </row>
    <row r="2782" spans="6:28">
      <c r="F2782" s="11"/>
      <c r="AB2782" s="11" t="str">
        <f t="shared" si="127"/>
        <v/>
      </c>
    </row>
    <row r="2783" spans="6:28">
      <c r="F2783" s="11"/>
      <c r="AB2783" s="11" t="str">
        <f t="shared" si="127"/>
        <v/>
      </c>
    </row>
    <row r="2784" spans="6:28">
      <c r="F2784" s="11"/>
      <c r="AB2784" s="11" t="str">
        <f t="shared" si="127"/>
        <v/>
      </c>
    </row>
    <row r="2785" spans="6:28">
      <c r="F2785" s="11"/>
      <c r="AB2785" s="11" t="str">
        <f t="shared" si="127"/>
        <v/>
      </c>
    </row>
    <row r="2786" spans="6:28">
      <c r="F2786" s="11"/>
      <c r="AB2786" s="11" t="str">
        <f t="shared" si="127"/>
        <v/>
      </c>
    </row>
    <row r="2787" spans="6:28">
      <c r="F2787" s="11"/>
      <c r="AB2787" s="11" t="str">
        <f t="shared" si="127"/>
        <v/>
      </c>
    </row>
    <row r="2788" spans="6:28">
      <c r="F2788" s="11"/>
      <c r="AB2788" s="11" t="str">
        <f t="shared" si="127"/>
        <v/>
      </c>
    </row>
    <row r="2789" spans="6:28">
      <c r="F2789" s="11"/>
      <c r="AB2789" s="11" t="str">
        <f t="shared" si="127"/>
        <v/>
      </c>
    </row>
    <row r="2790" spans="6:28">
      <c r="F2790" s="11"/>
      <c r="AB2790" s="11" t="str">
        <f t="shared" si="127"/>
        <v/>
      </c>
    </row>
    <row r="2791" spans="6:28">
      <c r="F2791" s="11"/>
      <c r="AB2791" s="11" t="str">
        <f t="shared" si="127"/>
        <v/>
      </c>
    </row>
    <row r="2792" spans="6:28">
      <c r="F2792" s="11"/>
      <c r="AB2792" s="11" t="str">
        <f t="shared" si="127"/>
        <v/>
      </c>
    </row>
    <row r="2793" spans="6:28">
      <c r="F2793" s="11"/>
      <c r="AB2793" s="11" t="str">
        <f t="shared" si="127"/>
        <v/>
      </c>
    </row>
    <row r="2794" spans="6:28">
      <c r="F2794" s="11"/>
      <c r="AB2794" s="11" t="str">
        <f t="shared" si="127"/>
        <v/>
      </c>
    </row>
    <row r="2795" spans="6:28">
      <c r="F2795" s="11"/>
      <c r="AB2795" s="11" t="str">
        <f t="shared" si="127"/>
        <v/>
      </c>
    </row>
    <row r="2796" spans="6:28">
      <c r="F2796" s="11"/>
      <c r="AB2796" s="11" t="str">
        <f t="shared" si="127"/>
        <v/>
      </c>
    </row>
    <row r="2797" spans="6:28">
      <c r="F2797" s="11"/>
      <c r="AB2797" s="11" t="str">
        <f t="shared" si="127"/>
        <v/>
      </c>
    </row>
    <row r="2798" spans="6:28">
      <c r="F2798" s="11"/>
      <c r="AB2798" s="11" t="str">
        <f t="shared" si="127"/>
        <v/>
      </c>
    </row>
    <row r="2799" spans="6:28">
      <c r="F2799" s="11"/>
      <c r="AB2799" s="11" t="str">
        <f t="shared" si="127"/>
        <v/>
      </c>
    </row>
    <row r="2800" spans="6:28">
      <c r="F2800" s="11"/>
      <c r="AB2800" s="11" t="str">
        <f t="shared" si="127"/>
        <v/>
      </c>
    </row>
    <row r="2801" spans="6:28">
      <c r="F2801" s="11"/>
      <c r="AB2801" s="11" t="str">
        <f t="shared" si="127"/>
        <v/>
      </c>
    </row>
    <row r="2802" spans="6:28">
      <c r="F2802" s="11"/>
      <c r="AB2802" s="11" t="str">
        <f t="shared" si="127"/>
        <v/>
      </c>
    </row>
    <row r="2803" spans="6:28">
      <c r="F2803" s="11"/>
      <c r="AB2803" s="11" t="str">
        <f t="shared" si="127"/>
        <v/>
      </c>
    </row>
    <row r="2804" spans="6:28">
      <c r="F2804" s="11"/>
      <c r="AB2804" s="11" t="str">
        <f t="shared" si="127"/>
        <v/>
      </c>
    </row>
    <row r="2805" spans="6:28">
      <c r="F2805" s="11"/>
      <c r="AB2805" s="11" t="str">
        <f t="shared" si="127"/>
        <v/>
      </c>
    </row>
    <row r="2806" spans="6:28">
      <c r="F2806" s="11"/>
      <c r="AB2806" s="11" t="str">
        <f t="shared" si="127"/>
        <v/>
      </c>
    </row>
    <row r="2807" spans="6:28">
      <c r="F2807" s="11"/>
      <c r="AB2807" s="11" t="str">
        <f t="shared" si="127"/>
        <v/>
      </c>
    </row>
    <row r="2808" spans="6:28">
      <c r="F2808" s="11"/>
      <c r="AB2808" s="11" t="str">
        <f t="shared" si="127"/>
        <v/>
      </c>
    </row>
    <row r="2809" spans="6:28">
      <c r="F2809" s="11"/>
      <c r="AB2809" s="11" t="str">
        <f t="shared" si="127"/>
        <v/>
      </c>
    </row>
    <row r="2810" spans="6:28">
      <c r="F2810" s="11"/>
      <c r="AB2810" s="11" t="str">
        <f t="shared" si="127"/>
        <v/>
      </c>
    </row>
    <row r="2811" spans="6:28">
      <c r="F2811" s="11"/>
      <c r="AB2811" s="11" t="str">
        <f t="shared" si="127"/>
        <v/>
      </c>
    </row>
    <row r="2812" spans="6:28">
      <c r="F2812" s="11"/>
      <c r="AB2812" s="11" t="str">
        <f t="shared" si="127"/>
        <v/>
      </c>
    </row>
    <row r="2813" spans="6:28">
      <c r="F2813" s="11"/>
      <c r="AB2813" s="11" t="str">
        <f t="shared" si="127"/>
        <v/>
      </c>
    </row>
    <row r="2814" spans="6:28">
      <c r="F2814" s="11"/>
      <c r="AB2814" s="11" t="str">
        <f t="shared" si="127"/>
        <v/>
      </c>
    </row>
    <row r="2815" spans="6:28">
      <c r="F2815" s="11"/>
      <c r="AB2815" s="11" t="str">
        <f t="shared" si="127"/>
        <v/>
      </c>
    </row>
    <row r="2816" spans="6:28">
      <c r="F2816" s="11"/>
      <c r="AB2816" s="11" t="str">
        <f t="shared" si="127"/>
        <v/>
      </c>
    </row>
    <row r="2817" spans="6:28">
      <c r="F2817" s="11"/>
      <c r="AB2817" s="11" t="str">
        <f t="shared" si="127"/>
        <v/>
      </c>
    </row>
    <row r="2818" spans="6:28">
      <c r="F2818" s="11"/>
      <c r="AB2818" s="11" t="str">
        <f t="shared" si="127"/>
        <v/>
      </c>
    </row>
    <row r="2819" spans="6:28">
      <c r="F2819" s="11"/>
      <c r="AB2819" s="11" t="str">
        <f t="shared" si="127"/>
        <v/>
      </c>
    </row>
    <row r="2820" spans="6:28">
      <c r="F2820" s="11"/>
      <c r="AB2820" s="11" t="str">
        <f t="shared" si="127"/>
        <v/>
      </c>
    </row>
    <row r="2821" spans="6:28">
      <c r="F2821" s="11"/>
      <c r="AB2821" s="11" t="str">
        <f t="shared" ref="AB2821:AB2884" si="12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822" spans="6:28">
      <c r="F2822" s="11"/>
      <c r="AB2822" s="11" t="str">
        <f t="shared" si="128"/>
        <v/>
      </c>
    </row>
    <row r="2823" spans="6:28">
      <c r="F2823" s="11"/>
      <c r="AB2823" s="11" t="str">
        <f t="shared" si="128"/>
        <v/>
      </c>
    </row>
    <row r="2824" spans="6:28">
      <c r="F2824" s="11"/>
      <c r="AB2824" s="11" t="str">
        <f t="shared" si="128"/>
        <v/>
      </c>
    </row>
    <row r="2825" spans="6:28">
      <c r="F2825" s="11"/>
      <c r="AB2825" s="11" t="str">
        <f t="shared" si="128"/>
        <v/>
      </c>
    </row>
    <row r="2826" spans="6:28">
      <c r="F2826" s="11"/>
      <c r="AB2826" s="11" t="str">
        <f t="shared" si="128"/>
        <v/>
      </c>
    </row>
    <row r="2827" spans="6:28">
      <c r="F2827" s="11"/>
      <c r="AB2827" s="11" t="str">
        <f t="shared" si="128"/>
        <v/>
      </c>
    </row>
    <row r="2828" spans="6:28">
      <c r="F2828" s="11"/>
      <c r="AB2828" s="11" t="str">
        <f t="shared" si="128"/>
        <v/>
      </c>
    </row>
    <row r="2829" spans="6:28">
      <c r="F2829" s="11"/>
      <c r="AB2829" s="11" t="str">
        <f t="shared" si="128"/>
        <v/>
      </c>
    </row>
    <row r="2830" spans="6:28">
      <c r="F2830" s="11"/>
      <c r="AB2830" s="11" t="str">
        <f t="shared" si="128"/>
        <v/>
      </c>
    </row>
    <row r="2831" spans="6:28">
      <c r="F2831" s="11"/>
      <c r="AB2831" s="11" t="str">
        <f t="shared" si="128"/>
        <v/>
      </c>
    </row>
    <row r="2832" spans="6:28">
      <c r="F2832" s="11"/>
      <c r="AB2832" s="11" t="str">
        <f t="shared" si="128"/>
        <v/>
      </c>
    </row>
    <row r="2833" spans="6:28">
      <c r="F2833" s="11"/>
      <c r="AB2833" s="11" t="str">
        <f t="shared" si="128"/>
        <v/>
      </c>
    </row>
    <row r="2834" spans="6:28">
      <c r="F2834" s="11"/>
      <c r="AB2834" s="11" t="str">
        <f t="shared" si="128"/>
        <v/>
      </c>
    </row>
    <row r="2835" spans="6:28">
      <c r="F2835" s="11"/>
      <c r="AB2835" s="11" t="str">
        <f t="shared" si="128"/>
        <v/>
      </c>
    </row>
    <row r="2836" spans="6:28">
      <c r="F2836" s="11"/>
      <c r="AB2836" s="11" t="str">
        <f t="shared" si="128"/>
        <v/>
      </c>
    </row>
    <row r="2837" spans="6:28">
      <c r="F2837" s="11"/>
      <c r="AB2837" s="11" t="str">
        <f t="shared" si="128"/>
        <v/>
      </c>
    </row>
    <row r="2838" spans="6:28">
      <c r="F2838" s="11"/>
      <c r="AB2838" s="11" t="str">
        <f t="shared" si="128"/>
        <v/>
      </c>
    </row>
    <row r="2839" spans="6:28">
      <c r="F2839" s="11"/>
      <c r="AB2839" s="11" t="str">
        <f t="shared" si="128"/>
        <v/>
      </c>
    </row>
    <row r="2840" spans="6:28">
      <c r="F2840" s="11"/>
      <c r="AB2840" s="11" t="str">
        <f t="shared" si="128"/>
        <v/>
      </c>
    </row>
    <row r="2841" spans="6:28">
      <c r="F2841" s="11"/>
      <c r="AB2841" s="11" t="str">
        <f t="shared" si="128"/>
        <v/>
      </c>
    </row>
    <row r="2842" spans="6:28">
      <c r="F2842" s="11"/>
      <c r="AB2842" s="11" t="str">
        <f t="shared" si="128"/>
        <v/>
      </c>
    </row>
    <row r="2843" spans="6:28">
      <c r="F2843" s="11"/>
      <c r="AB2843" s="11" t="str">
        <f t="shared" si="128"/>
        <v/>
      </c>
    </row>
    <row r="2844" spans="6:28">
      <c r="F2844" s="11"/>
      <c r="AB2844" s="11" t="str">
        <f t="shared" si="128"/>
        <v/>
      </c>
    </row>
    <row r="2845" spans="6:28">
      <c r="F2845" s="11"/>
      <c r="AB2845" s="11" t="str">
        <f t="shared" si="128"/>
        <v/>
      </c>
    </row>
    <row r="2846" spans="6:28">
      <c r="F2846" s="11"/>
      <c r="AB2846" s="11" t="str">
        <f t="shared" si="128"/>
        <v/>
      </c>
    </row>
    <row r="2847" spans="6:28">
      <c r="F2847" s="11"/>
      <c r="AB2847" s="11" t="str">
        <f t="shared" si="128"/>
        <v/>
      </c>
    </row>
    <row r="2848" spans="6:28">
      <c r="F2848" s="11"/>
      <c r="AB2848" s="11" t="str">
        <f t="shared" si="128"/>
        <v/>
      </c>
    </row>
    <row r="2849" spans="6:28">
      <c r="F2849" s="11"/>
      <c r="AB2849" s="11" t="str">
        <f t="shared" si="128"/>
        <v/>
      </c>
    </row>
    <row r="2850" spans="6:28">
      <c r="F2850" s="11"/>
      <c r="AB2850" s="11" t="str">
        <f t="shared" si="128"/>
        <v/>
      </c>
    </row>
    <row r="2851" spans="6:28">
      <c r="F2851" s="11"/>
      <c r="AB2851" s="11" t="str">
        <f t="shared" si="128"/>
        <v/>
      </c>
    </row>
    <row r="2852" spans="6:28">
      <c r="F2852" s="11"/>
      <c r="AB2852" s="11" t="str">
        <f t="shared" si="128"/>
        <v/>
      </c>
    </row>
    <row r="2853" spans="6:28">
      <c r="F2853" s="11"/>
      <c r="AB2853" s="11" t="str">
        <f t="shared" si="128"/>
        <v/>
      </c>
    </row>
    <row r="2854" spans="6:28">
      <c r="F2854" s="11"/>
      <c r="AB2854" s="11" t="str">
        <f t="shared" si="128"/>
        <v/>
      </c>
    </row>
    <row r="2855" spans="6:28">
      <c r="F2855" s="11"/>
      <c r="AB2855" s="11" t="str">
        <f t="shared" si="128"/>
        <v/>
      </c>
    </row>
    <row r="2856" spans="6:28">
      <c r="F2856" s="11"/>
      <c r="AB2856" s="11" t="str">
        <f t="shared" si="128"/>
        <v/>
      </c>
    </row>
    <row r="2857" spans="6:28">
      <c r="F2857" s="11"/>
      <c r="AB2857" s="11" t="str">
        <f t="shared" si="128"/>
        <v/>
      </c>
    </row>
    <row r="2858" spans="6:28">
      <c r="F2858" s="11"/>
      <c r="AB2858" s="11" t="str">
        <f t="shared" si="128"/>
        <v/>
      </c>
    </row>
    <row r="2859" spans="6:28">
      <c r="F2859" s="11"/>
      <c r="AB2859" s="11" t="str">
        <f t="shared" si="128"/>
        <v/>
      </c>
    </row>
    <row r="2860" spans="6:28">
      <c r="F2860" s="11"/>
      <c r="AB2860" s="11" t="str">
        <f t="shared" si="128"/>
        <v/>
      </c>
    </row>
    <row r="2861" spans="6:28">
      <c r="F2861" s="11"/>
      <c r="AB2861" s="11" t="str">
        <f t="shared" si="128"/>
        <v/>
      </c>
    </row>
    <row r="2862" spans="6:28">
      <c r="F2862" s="11"/>
      <c r="AB2862" s="11" t="str">
        <f t="shared" si="128"/>
        <v/>
      </c>
    </row>
    <row r="2863" spans="6:28">
      <c r="F2863" s="11"/>
      <c r="AB2863" s="11" t="str">
        <f t="shared" si="128"/>
        <v/>
      </c>
    </row>
    <row r="2864" spans="6:28">
      <c r="F2864" s="11"/>
      <c r="AB2864" s="11" t="str">
        <f t="shared" si="128"/>
        <v/>
      </c>
    </row>
    <row r="2865" spans="6:28">
      <c r="F2865" s="11"/>
      <c r="AB2865" s="11" t="str">
        <f t="shared" si="128"/>
        <v/>
      </c>
    </row>
    <row r="2866" spans="6:28">
      <c r="F2866" s="11"/>
      <c r="AB2866" s="11" t="str">
        <f t="shared" si="128"/>
        <v/>
      </c>
    </row>
    <row r="2867" spans="6:28">
      <c r="F2867" s="11"/>
      <c r="AB2867" s="11" t="str">
        <f t="shared" si="128"/>
        <v/>
      </c>
    </row>
    <row r="2868" spans="6:28">
      <c r="F2868" s="11"/>
      <c r="AB2868" s="11" t="str">
        <f t="shared" si="128"/>
        <v/>
      </c>
    </row>
    <row r="2869" spans="6:28">
      <c r="F2869" s="11"/>
      <c r="AB2869" s="11" t="str">
        <f t="shared" si="128"/>
        <v/>
      </c>
    </row>
    <row r="2870" spans="6:28">
      <c r="F2870" s="11"/>
      <c r="AB2870" s="11" t="str">
        <f t="shared" si="128"/>
        <v/>
      </c>
    </row>
    <row r="2871" spans="6:28">
      <c r="F2871" s="11"/>
      <c r="AB2871" s="11" t="str">
        <f t="shared" si="128"/>
        <v/>
      </c>
    </row>
    <row r="2872" spans="6:28">
      <c r="F2872" s="11"/>
      <c r="AB2872" s="11" t="str">
        <f t="shared" si="128"/>
        <v/>
      </c>
    </row>
    <row r="2873" spans="6:28">
      <c r="F2873" s="11"/>
      <c r="AB2873" s="11" t="str">
        <f t="shared" si="128"/>
        <v/>
      </c>
    </row>
    <row r="2874" spans="6:28">
      <c r="F2874" s="11"/>
      <c r="AB2874" s="11" t="str">
        <f t="shared" si="128"/>
        <v/>
      </c>
    </row>
    <row r="2875" spans="6:28">
      <c r="F2875" s="11"/>
      <c r="AB2875" s="11" t="str">
        <f t="shared" si="128"/>
        <v/>
      </c>
    </row>
    <row r="2876" spans="6:28">
      <c r="F2876" s="11"/>
      <c r="AB2876" s="11" t="str">
        <f t="shared" si="128"/>
        <v/>
      </c>
    </row>
    <row r="2877" spans="6:28">
      <c r="F2877" s="11"/>
      <c r="AB2877" s="11" t="str">
        <f t="shared" si="128"/>
        <v/>
      </c>
    </row>
    <row r="2878" spans="6:28">
      <c r="F2878" s="11"/>
      <c r="AB2878" s="11" t="str">
        <f t="shared" si="128"/>
        <v/>
      </c>
    </row>
    <row r="2879" spans="6:28">
      <c r="F2879" s="11"/>
      <c r="AB2879" s="11" t="str">
        <f t="shared" si="128"/>
        <v/>
      </c>
    </row>
    <row r="2880" spans="6:28">
      <c r="F2880" s="11"/>
      <c r="AB2880" s="11" t="str">
        <f t="shared" si="128"/>
        <v/>
      </c>
    </row>
    <row r="2881" spans="6:28">
      <c r="F2881" s="11"/>
      <c r="AB2881" s="11" t="str">
        <f t="shared" si="128"/>
        <v/>
      </c>
    </row>
    <row r="2882" spans="6:28">
      <c r="F2882" s="11"/>
      <c r="AB2882" s="11" t="str">
        <f t="shared" si="128"/>
        <v/>
      </c>
    </row>
    <row r="2883" spans="6:28">
      <c r="F2883" s="11"/>
      <c r="AB2883" s="11" t="str">
        <f t="shared" si="128"/>
        <v/>
      </c>
    </row>
    <row r="2884" spans="6:28">
      <c r="F2884" s="11"/>
      <c r="AB2884" s="11" t="str">
        <f t="shared" si="128"/>
        <v/>
      </c>
    </row>
    <row r="2885" spans="6:28">
      <c r="F2885" s="11"/>
      <c r="AB2885" s="11" t="str">
        <f t="shared" ref="AB2885:AB2948" si="12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886" spans="6:28">
      <c r="F2886" s="11"/>
      <c r="AB2886" s="11" t="str">
        <f t="shared" si="129"/>
        <v/>
      </c>
    </row>
    <row r="2887" spans="6:28">
      <c r="F2887" s="11"/>
      <c r="AB2887" s="11" t="str">
        <f t="shared" si="129"/>
        <v/>
      </c>
    </row>
    <row r="2888" spans="6:28">
      <c r="F2888" s="11"/>
      <c r="AB2888" s="11" t="str">
        <f t="shared" si="129"/>
        <v/>
      </c>
    </row>
    <row r="2889" spans="6:28">
      <c r="F2889" s="11"/>
      <c r="AB2889" s="11" t="str">
        <f t="shared" si="129"/>
        <v/>
      </c>
    </row>
    <row r="2890" spans="6:28">
      <c r="F2890" s="11"/>
      <c r="AB2890" s="11" t="str">
        <f t="shared" si="129"/>
        <v/>
      </c>
    </row>
    <row r="2891" spans="6:28">
      <c r="F2891" s="11"/>
      <c r="AB2891" s="11" t="str">
        <f t="shared" si="129"/>
        <v/>
      </c>
    </row>
    <row r="2892" spans="6:28">
      <c r="F2892" s="11"/>
      <c r="AB2892" s="11" t="str">
        <f t="shared" si="129"/>
        <v/>
      </c>
    </row>
    <row r="2893" spans="6:28">
      <c r="F2893" s="11"/>
      <c r="AB2893" s="11" t="str">
        <f t="shared" si="129"/>
        <v/>
      </c>
    </row>
    <row r="2894" spans="6:28">
      <c r="F2894" s="11"/>
      <c r="AB2894" s="11" t="str">
        <f t="shared" si="129"/>
        <v/>
      </c>
    </row>
    <row r="2895" spans="6:28">
      <c r="F2895" s="11"/>
      <c r="AB2895" s="11" t="str">
        <f t="shared" si="129"/>
        <v/>
      </c>
    </row>
    <row r="2896" spans="6:28">
      <c r="F2896" s="11"/>
      <c r="AB2896" s="11" t="str">
        <f t="shared" si="129"/>
        <v/>
      </c>
    </row>
    <row r="2897" spans="6:28">
      <c r="F2897" s="11"/>
      <c r="AB2897" s="11" t="str">
        <f t="shared" si="129"/>
        <v/>
      </c>
    </row>
    <row r="2898" spans="6:28">
      <c r="F2898" s="11"/>
      <c r="AB2898" s="11" t="str">
        <f t="shared" si="129"/>
        <v/>
      </c>
    </row>
    <row r="2899" spans="6:28">
      <c r="F2899" s="11"/>
      <c r="AB2899" s="11" t="str">
        <f t="shared" si="129"/>
        <v/>
      </c>
    </row>
    <row r="2900" spans="6:28">
      <c r="F2900" s="11"/>
      <c r="AB2900" s="11" t="str">
        <f t="shared" si="129"/>
        <v/>
      </c>
    </row>
    <row r="2901" spans="6:28">
      <c r="F2901" s="11"/>
      <c r="AB2901" s="11" t="str">
        <f t="shared" si="129"/>
        <v/>
      </c>
    </row>
    <row r="2902" spans="6:28">
      <c r="F2902" s="11"/>
      <c r="AB2902" s="11" t="str">
        <f t="shared" si="129"/>
        <v/>
      </c>
    </row>
    <row r="2903" spans="6:28">
      <c r="F2903" s="11"/>
      <c r="AB2903" s="11" t="str">
        <f t="shared" si="129"/>
        <v/>
      </c>
    </row>
    <row r="2904" spans="6:28">
      <c r="F2904" s="11"/>
      <c r="AB2904" s="11" t="str">
        <f t="shared" si="129"/>
        <v/>
      </c>
    </row>
    <row r="2905" spans="6:28">
      <c r="F2905" s="11"/>
      <c r="AB2905" s="11" t="str">
        <f t="shared" si="129"/>
        <v/>
      </c>
    </row>
    <row r="2906" spans="6:28">
      <c r="F2906" s="11"/>
      <c r="AB2906" s="11" t="str">
        <f t="shared" si="129"/>
        <v/>
      </c>
    </row>
    <row r="2907" spans="6:28">
      <c r="F2907" s="11"/>
      <c r="AB2907" s="11" t="str">
        <f t="shared" si="129"/>
        <v/>
      </c>
    </row>
    <row r="2908" spans="6:28">
      <c r="F2908" s="11"/>
      <c r="AB2908" s="11" t="str">
        <f t="shared" si="129"/>
        <v/>
      </c>
    </row>
    <row r="2909" spans="6:28">
      <c r="F2909" s="11"/>
      <c r="AB2909" s="11" t="str">
        <f t="shared" si="129"/>
        <v/>
      </c>
    </row>
    <row r="2910" spans="6:28">
      <c r="F2910" s="11"/>
      <c r="AB2910" s="11" t="str">
        <f t="shared" si="129"/>
        <v/>
      </c>
    </row>
    <row r="2911" spans="6:28">
      <c r="F2911" s="11"/>
      <c r="AB2911" s="11" t="str">
        <f t="shared" si="129"/>
        <v/>
      </c>
    </row>
    <row r="2912" spans="6:28">
      <c r="F2912" s="11"/>
      <c r="AB2912" s="11" t="str">
        <f t="shared" si="129"/>
        <v/>
      </c>
    </row>
    <row r="2913" spans="6:28">
      <c r="F2913" s="11"/>
      <c r="AB2913" s="11" t="str">
        <f t="shared" si="129"/>
        <v/>
      </c>
    </row>
    <row r="2914" spans="6:28">
      <c r="F2914" s="11"/>
      <c r="AB2914" s="11" t="str">
        <f t="shared" si="129"/>
        <v/>
      </c>
    </row>
    <row r="2915" spans="6:28">
      <c r="F2915" s="11"/>
      <c r="AB2915" s="11" t="str">
        <f t="shared" si="129"/>
        <v/>
      </c>
    </row>
    <row r="2916" spans="6:28">
      <c r="F2916" s="11"/>
      <c r="AB2916" s="11" t="str">
        <f t="shared" si="129"/>
        <v/>
      </c>
    </row>
    <row r="2917" spans="6:28">
      <c r="F2917" s="11"/>
      <c r="AB2917" s="11" t="str">
        <f t="shared" si="129"/>
        <v/>
      </c>
    </row>
    <row r="2918" spans="6:28">
      <c r="F2918" s="11"/>
      <c r="AB2918" s="11" t="str">
        <f t="shared" si="129"/>
        <v/>
      </c>
    </row>
    <row r="2919" spans="6:28">
      <c r="F2919" s="11"/>
      <c r="AB2919" s="11" t="str">
        <f t="shared" si="129"/>
        <v/>
      </c>
    </row>
    <row r="2920" spans="6:28">
      <c r="F2920" s="11"/>
      <c r="AB2920" s="11" t="str">
        <f t="shared" si="129"/>
        <v/>
      </c>
    </row>
    <row r="2921" spans="6:28">
      <c r="F2921" s="11"/>
      <c r="AB2921" s="11" t="str">
        <f t="shared" si="129"/>
        <v/>
      </c>
    </row>
    <row r="2922" spans="6:28">
      <c r="F2922" s="11"/>
      <c r="AB2922" s="11" t="str">
        <f t="shared" si="129"/>
        <v/>
      </c>
    </row>
    <row r="2923" spans="6:28">
      <c r="F2923" s="11"/>
      <c r="AB2923" s="11" t="str">
        <f t="shared" si="129"/>
        <v/>
      </c>
    </row>
    <row r="2924" spans="6:28">
      <c r="F2924" s="11"/>
      <c r="AB2924" s="11" t="str">
        <f t="shared" si="129"/>
        <v/>
      </c>
    </row>
    <row r="2925" spans="6:28">
      <c r="F2925" s="11"/>
      <c r="AB2925" s="11" t="str">
        <f t="shared" si="129"/>
        <v/>
      </c>
    </row>
    <row r="2926" spans="6:28">
      <c r="F2926" s="11"/>
      <c r="AB2926" s="11" t="str">
        <f t="shared" si="129"/>
        <v/>
      </c>
    </row>
    <row r="2927" spans="6:28">
      <c r="F2927" s="11"/>
      <c r="AB2927" s="11" t="str">
        <f t="shared" si="129"/>
        <v/>
      </c>
    </row>
    <row r="2928" spans="6:28">
      <c r="F2928" s="11"/>
      <c r="AB2928" s="11" t="str">
        <f t="shared" si="129"/>
        <v/>
      </c>
    </row>
    <row r="2929" spans="6:28">
      <c r="F2929" s="11"/>
      <c r="AB2929" s="11" t="str">
        <f t="shared" si="129"/>
        <v/>
      </c>
    </row>
    <row r="2930" spans="6:28">
      <c r="F2930" s="11"/>
      <c r="AB2930" s="11" t="str">
        <f t="shared" si="129"/>
        <v/>
      </c>
    </row>
    <row r="2931" spans="6:28">
      <c r="F2931" s="11"/>
      <c r="AB2931" s="11" t="str">
        <f t="shared" si="129"/>
        <v/>
      </c>
    </row>
    <row r="2932" spans="6:28">
      <c r="F2932" s="11"/>
      <c r="AB2932" s="11" t="str">
        <f t="shared" si="129"/>
        <v/>
      </c>
    </row>
    <row r="2933" spans="6:28">
      <c r="F2933" s="11"/>
      <c r="AB2933" s="11" t="str">
        <f t="shared" si="129"/>
        <v/>
      </c>
    </row>
    <row r="2934" spans="6:28">
      <c r="F2934" s="11"/>
      <c r="AB2934" s="11" t="str">
        <f t="shared" si="129"/>
        <v/>
      </c>
    </row>
    <row r="2935" spans="6:28">
      <c r="F2935" s="11"/>
      <c r="AB2935" s="11" t="str">
        <f t="shared" si="129"/>
        <v/>
      </c>
    </row>
    <row r="2936" spans="6:28">
      <c r="F2936" s="11"/>
      <c r="AB2936" s="11" t="str">
        <f t="shared" si="129"/>
        <v/>
      </c>
    </row>
    <row r="2937" spans="6:28">
      <c r="F2937" s="11"/>
      <c r="AB2937" s="11" t="str">
        <f t="shared" si="129"/>
        <v/>
      </c>
    </row>
    <row r="2938" spans="6:28">
      <c r="F2938" s="11"/>
      <c r="AB2938" s="11" t="str">
        <f t="shared" si="129"/>
        <v/>
      </c>
    </row>
    <row r="2939" spans="6:28">
      <c r="F2939" s="11"/>
      <c r="AB2939" s="11" t="str">
        <f t="shared" si="129"/>
        <v/>
      </c>
    </row>
    <row r="2940" spans="6:28">
      <c r="F2940" s="11"/>
      <c r="AB2940" s="11" t="str">
        <f t="shared" si="129"/>
        <v/>
      </c>
    </row>
    <row r="2941" spans="6:28">
      <c r="F2941" s="11"/>
      <c r="AB2941" s="11" t="str">
        <f t="shared" si="129"/>
        <v/>
      </c>
    </row>
    <row r="2942" spans="6:28">
      <c r="F2942" s="11"/>
      <c r="AB2942" s="11" t="str">
        <f t="shared" si="129"/>
        <v/>
      </c>
    </row>
    <row r="2943" spans="6:28">
      <c r="F2943" s="11"/>
      <c r="AB2943" s="11" t="str">
        <f t="shared" si="129"/>
        <v/>
      </c>
    </row>
    <row r="2944" spans="6:28">
      <c r="F2944" s="11"/>
      <c r="AB2944" s="11" t="str">
        <f t="shared" si="129"/>
        <v/>
      </c>
    </row>
    <row r="2945" spans="6:28">
      <c r="F2945" s="11"/>
      <c r="AB2945" s="11" t="str">
        <f t="shared" si="129"/>
        <v/>
      </c>
    </row>
    <row r="2946" spans="6:28">
      <c r="F2946" s="11"/>
      <c r="AB2946" s="11" t="str">
        <f t="shared" si="129"/>
        <v/>
      </c>
    </row>
    <row r="2947" spans="6:28">
      <c r="F2947" s="11"/>
      <c r="AB2947" s="11" t="str">
        <f t="shared" si="129"/>
        <v/>
      </c>
    </row>
    <row r="2948" spans="6:28">
      <c r="F2948" s="11"/>
      <c r="AB2948" s="11" t="str">
        <f t="shared" si="129"/>
        <v/>
      </c>
    </row>
    <row r="2949" spans="6:28">
      <c r="F2949" s="11"/>
      <c r="AB2949" s="11" t="str">
        <f t="shared" ref="AB2949:AB3012" si="13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2950" spans="6:28">
      <c r="F2950" s="11"/>
      <c r="AB2950" s="11" t="str">
        <f t="shared" si="130"/>
        <v/>
      </c>
    </row>
    <row r="2951" spans="6:28">
      <c r="F2951" s="11"/>
      <c r="AB2951" s="11" t="str">
        <f t="shared" si="130"/>
        <v/>
      </c>
    </row>
    <row r="2952" spans="6:28">
      <c r="F2952" s="11"/>
      <c r="AB2952" s="11" t="str">
        <f t="shared" si="130"/>
        <v/>
      </c>
    </row>
    <row r="2953" spans="6:28">
      <c r="F2953" s="11"/>
      <c r="AB2953" s="11" t="str">
        <f t="shared" si="130"/>
        <v/>
      </c>
    </row>
    <row r="2954" spans="6:28">
      <c r="F2954" s="11"/>
      <c r="AB2954" s="11" t="str">
        <f t="shared" si="130"/>
        <v/>
      </c>
    </row>
    <row r="2955" spans="6:28">
      <c r="F2955" s="11"/>
      <c r="AB2955" s="11" t="str">
        <f t="shared" si="130"/>
        <v/>
      </c>
    </row>
    <row r="2956" spans="6:28">
      <c r="F2956" s="11"/>
      <c r="AB2956" s="11" t="str">
        <f t="shared" si="130"/>
        <v/>
      </c>
    </row>
    <row r="2957" spans="6:28">
      <c r="F2957" s="11"/>
      <c r="AB2957" s="11" t="str">
        <f t="shared" si="130"/>
        <v/>
      </c>
    </row>
    <row r="2958" spans="6:28">
      <c r="F2958" s="11"/>
      <c r="AB2958" s="11" t="str">
        <f t="shared" si="130"/>
        <v/>
      </c>
    </row>
    <row r="2959" spans="6:28">
      <c r="F2959" s="11"/>
      <c r="AB2959" s="11" t="str">
        <f t="shared" si="130"/>
        <v/>
      </c>
    </row>
    <row r="2960" spans="6:28">
      <c r="F2960" s="11"/>
      <c r="AB2960" s="11" t="str">
        <f t="shared" si="130"/>
        <v/>
      </c>
    </row>
    <row r="2961" spans="6:28">
      <c r="F2961" s="11"/>
      <c r="AB2961" s="11" t="str">
        <f t="shared" si="130"/>
        <v/>
      </c>
    </row>
    <row r="2962" spans="6:28">
      <c r="F2962" s="11"/>
      <c r="AB2962" s="11" t="str">
        <f t="shared" si="130"/>
        <v/>
      </c>
    </row>
    <row r="2963" spans="6:28">
      <c r="F2963" s="11"/>
      <c r="AB2963" s="11" t="str">
        <f t="shared" si="130"/>
        <v/>
      </c>
    </row>
    <row r="2964" spans="6:28">
      <c r="F2964" s="11"/>
      <c r="AB2964" s="11" t="str">
        <f t="shared" si="130"/>
        <v/>
      </c>
    </row>
    <row r="2965" spans="6:28">
      <c r="F2965" s="11"/>
      <c r="AB2965" s="11" t="str">
        <f t="shared" si="130"/>
        <v/>
      </c>
    </row>
    <row r="2966" spans="6:28">
      <c r="F2966" s="11"/>
      <c r="AB2966" s="11" t="str">
        <f t="shared" si="130"/>
        <v/>
      </c>
    </row>
    <row r="2967" spans="6:28">
      <c r="F2967" s="11"/>
      <c r="AB2967" s="11" t="str">
        <f t="shared" si="130"/>
        <v/>
      </c>
    </row>
    <row r="2968" spans="6:28">
      <c r="F2968" s="11"/>
      <c r="AB2968" s="11" t="str">
        <f t="shared" si="130"/>
        <v/>
      </c>
    </row>
    <row r="2969" spans="6:28">
      <c r="F2969" s="11"/>
      <c r="AB2969" s="11" t="str">
        <f t="shared" si="130"/>
        <v/>
      </c>
    </row>
    <row r="2970" spans="6:28">
      <c r="F2970" s="11"/>
      <c r="AB2970" s="11" t="str">
        <f t="shared" si="130"/>
        <v/>
      </c>
    </row>
    <row r="2971" spans="6:28">
      <c r="F2971" s="11"/>
      <c r="AB2971" s="11" t="str">
        <f t="shared" si="130"/>
        <v/>
      </c>
    </row>
    <row r="2972" spans="6:28">
      <c r="F2972" s="11"/>
      <c r="AB2972" s="11" t="str">
        <f t="shared" si="130"/>
        <v/>
      </c>
    </row>
    <row r="2973" spans="6:28">
      <c r="F2973" s="11"/>
      <c r="AB2973" s="11" t="str">
        <f t="shared" si="130"/>
        <v/>
      </c>
    </row>
    <row r="2974" spans="6:28">
      <c r="F2974" s="11"/>
      <c r="AB2974" s="11" t="str">
        <f t="shared" si="130"/>
        <v/>
      </c>
    </row>
    <row r="2975" spans="6:28">
      <c r="F2975" s="11"/>
      <c r="AB2975" s="11" t="str">
        <f t="shared" si="130"/>
        <v/>
      </c>
    </row>
    <row r="2976" spans="6:28">
      <c r="F2976" s="11"/>
      <c r="AB2976" s="11" t="str">
        <f t="shared" si="130"/>
        <v/>
      </c>
    </row>
    <row r="2977" spans="6:28">
      <c r="F2977" s="11"/>
      <c r="AB2977" s="11" t="str">
        <f t="shared" si="130"/>
        <v/>
      </c>
    </row>
    <row r="2978" spans="6:28">
      <c r="F2978" s="11"/>
      <c r="AB2978" s="11" t="str">
        <f t="shared" si="130"/>
        <v/>
      </c>
    </row>
    <row r="2979" spans="6:28">
      <c r="F2979" s="11"/>
      <c r="AB2979" s="11" t="str">
        <f t="shared" si="130"/>
        <v/>
      </c>
    </row>
    <row r="2980" spans="6:28">
      <c r="F2980" s="11"/>
      <c r="AB2980" s="11" t="str">
        <f t="shared" si="130"/>
        <v/>
      </c>
    </row>
    <row r="2981" spans="6:28">
      <c r="F2981" s="11"/>
      <c r="AB2981" s="11" t="str">
        <f t="shared" si="130"/>
        <v/>
      </c>
    </row>
    <row r="2982" spans="6:28">
      <c r="F2982" s="11"/>
      <c r="AB2982" s="11" t="str">
        <f t="shared" si="130"/>
        <v/>
      </c>
    </row>
    <row r="2983" spans="6:28">
      <c r="F2983" s="11"/>
      <c r="AB2983" s="11" t="str">
        <f t="shared" si="130"/>
        <v/>
      </c>
    </row>
    <row r="2984" spans="6:28">
      <c r="F2984" s="11"/>
      <c r="AB2984" s="11" t="str">
        <f t="shared" si="130"/>
        <v/>
      </c>
    </row>
    <row r="2985" spans="6:28">
      <c r="F2985" s="11"/>
      <c r="AB2985" s="11" t="str">
        <f t="shared" si="130"/>
        <v/>
      </c>
    </row>
    <row r="2986" spans="6:28">
      <c r="F2986" s="11"/>
      <c r="AB2986" s="11" t="str">
        <f t="shared" si="130"/>
        <v/>
      </c>
    </row>
    <row r="2987" spans="6:28">
      <c r="F2987" s="11"/>
      <c r="AB2987" s="11" t="str">
        <f t="shared" si="130"/>
        <v/>
      </c>
    </row>
    <row r="2988" spans="6:28">
      <c r="F2988" s="11"/>
      <c r="AB2988" s="11" t="str">
        <f t="shared" si="130"/>
        <v/>
      </c>
    </row>
    <row r="2989" spans="6:28">
      <c r="F2989" s="11"/>
      <c r="AB2989" s="11" t="str">
        <f t="shared" si="130"/>
        <v/>
      </c>
    </row>
    <row r="2990" spans="6:28">
      <c r="F2990" s="11"/>
      <c r="AB2990" s="11" t="str">
        <f t="shared" si="130"/>
        <v/>
      </c>
    </row>
    <row r="2991" spans="6:28">
      <c r="F2991" s="11"/>
      <c r="AB2991" s="11" t="str">
        <f t="shared" si="130"/>
        <v/>
      </c>
    </row>
    <row r="2992" spans="6:28">
      <c r="F2992" s="11"/>
      <c r="AB2992" s="11" t="str">
        <f t="shared" si="130"/>
        <v/>
      </c>
    </row>
    <row r="2993" spans="6:28">
      <c r="F2993" s="11"/>
      <c r="AB2993" s="11" t="str">
        <f t="shared" si="130"/>
        <v/>
      </c>
    </row>
    <row r="2994" spans="6:28">
      <c r="F2994" s="11"/>
      <c r="AB2994" s="11" t="str">
        <f t="shared" si="130"/>
        <v/>
      </c>
    </row>
    <row r="2995" spans="6:28">
      <c r="F2995" s="11"/>
      <c r="AB2995" s="11" t="str">
        <f t="shared" si="130"/>
        <v/>
      </c>
    </row>
    <row r="2996" spans="6:28">
      <c r="F2996" s="11"/>
      <c r="AB2996" s="11" t="str">
        <f t="shared" si="130"/>
        <v/>
      </c>
    </row>
    <row r="2997" spans="6:28">
      <c r="F2997" s="11"/>
      <c r="AB2997" s="11" t="str">
        <f t="shared" si="130"/>
        <v/>
      </c>
    </row>
    <row r="2998" spans="6:28">
      <c r="AB2998" s="11" t="str">
        <f t="shared" si="130"/>
        <v/>
      </c>
    </row>
    <row r="2999" spans="6:28">
      <c r="AB2999" s="11" t="str">
        <f t="shared" si="130"/>
        <v/>
      </c>
    </row>
    <row r="3000" spans="6:28">
      <c r="AB3000" s="11" t="str">
        <f t="shared" si="130"/>
        <v/>
      </c>
    </row>
    <row r="3001" spans="6:28">
      <c r="AB3001" s="11" t="str">
        <f t="shared" si="130"/>
        <v/>
      </c>
    </row>
    <row r="3002" spans="6:28">
      <c r="AB3002" s="11" t="str">
        <f t="shared" si="130"/>
        <v/>
      </c>
    </row>
    <row r="3003" spans="6:28">
      <c r="AB3003" s="11" t="str">
        <f t="shared" si="130"/>
        <v/>
      </c>
    </row>
    <row r="3004" spans="6:28">
      <c r="AB3004" s="11" t="str">
        <f t="shared" si="130"/>
        <v/>
      </c>
    </row>
    <row r="3005" spans="6:28">
      <c r="AB3005" s="11" t="str">
        <f t="shared" si="130"/>
        <v/>
      </c>
    </row>
    <row r="3006" spans="6:28">
      <c r="AB3006" s="11" t="str">
        <f t="shared" si="130"/>
        <v/>
      </c>
    </row>
    <row r="3007" spans="6:28">
      <c r="AB3007" s="11" t="str">
        <f t="shared" si="130"/>
        <v/>
      </c>
    </row>
    <row r="3008" spans="6:28">
      <c r="AB3008" s="11" t="str">
        <f t="shared" si="130"/>
        <v/>
      </c>
    </row>
    <row r="3009" spans="28:28">
      <c r="AB3009" s="11" t="str">
        <f t="shared" si="130"/>
        <v/>
      </c>
    </row>
    <row r="3010" spans="28:28">
      <c r="AB3010" s="11" t="str">
        <f t="shared" si="130"/>
        <v/>
      </c>
    </row>
    <row r="3011" spans="28:28">
      <c r="AB3011" s="11" t="str">
        <f t="shared" si="130"/>
        <v/>
      </c>
    </row>
    <row r="3012" spans="28:28">
      <c r="AB3012" s="11" t="str">
        <f t="shared" si="130"/>
        <v/>
      </c>
    </row>
    <row r="3013" spans="28:28">
      <c r="AB3013" s="11" t="str">
        <f t="shared" ref="AB3013:AB3076" si="13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014" spans="28:28">
      <c r="AB3014" s="11" t="str">
        <f t="shared" si="131"/>
        <v/>
      </c>
    </row>
    <row r="3015" spans="28:28">
      <c r="AB3015" s="11" t="str">
        <f t="shared" si="131"/>
        <v/>
      </c>
    </row>
    <row r="3016" spans="28:28">
      <c r="AB3016" s="11" t="str">
        <f t="shared" si="131"/>
        <v/>
      </c>
    </row>
    <row r="3017" spans="28:28">
      <c r="AB3017" s="11" t="str">
        <f t="shared" si="131"/>
        <v/>
      </c>
    </row>
    <row r="3018" spans="28:28">
      <c r="AB3018" s="11" t="str">
        <f t="shared" si="131"/>
        <v/>
      </c>
    </row>
    <row r="3019" spans="28:28">
      <c r="AB3019" s="11" t="str">
        <f t="shared" si="131"/>
        <v/>
      </c>
    </row>
    <row r="3020" spans="28:28">
      <c r="AB3020" s="11" t="str">
        <f t="shared" si="131"/>
        <v/>
      </c>
    </row>
    <row r="3021" spans="28:28">
      <c r="AB3021" s="11" t="str">
        <f t="shared" si="131"/>
        <v/>
      </c>
    </row>
    <row r="3022" spans="28:28">
      <c r="AB3022" s="11" t="str">
        <f t="shared" si="131"/>
        <v/>
      </c>
    </row>
    <row r="3023" spans="28:28">
      <c r="AB3023" s="11" t="str">
        <f t="shared" si="131"/>
        <v/>
      </c>
    </row>
    <row r="3024" spans="28:28">
      <c r="AB3024" s="11" t="str">
        <f t="shared" si="131"/>
        <v/>
      </c>
    </row>
    <row r="3025" spans="28:28">
      <c r="AB3025" s="11" t="str">
        <f t="shared" si="131"/>
        <v/>
      </c>
    </row>
    <row r="3026" spans="28:28">
      <c r="AB3026" s="11" t="str">
        <f t="shared" si="131"/>
        <v/>
      </c>
    </row>
    <row r="3027" spans="28:28">
      <c r="AB3027" s="11" t="str">
        <f t="shared" si="131"/>
        <v/>
      </c>
    </row>
    <row r="3028" spans="28:28">
      <c r="AB3028" s="11" t="str">
        <f t="shared" si="131"/>
        <v/>
      </c>
    </row>
    <row r="3029" spans="28:28">
      <c r="AB3029" s="11" t="str">
        <f t="shared" si="131"/>
        <v/>
      </c>
    </row>
    <row r="3030" spans="28:28">
      <c r="AB3030" s="11" t="str">
        <f t="shared" si="131"/>
        <v/>
      </c>
    </row>
    <row r="3031" spans="28:28">
      <c r="AB3031" s="11" t="str">
        <f t="shared" si="131"/>
        <v/>
      </c>
    </row>
    <row r="3032" spans="28:28">
      <c r="AB3032" s="11" t="str">
        <f t="shared" si="131"/>
        <v/>
      </c>
    </row>
    <row r="3033" spans="28:28">
      <c r="AB3033" s="11" t="str">
        <f t="shared" si="131"/>
        <v/>
      </c>
    </row>
    <row r="3034" spans="28:28">
      <c r="AB3034" s="11" t="str">
        <f t="shared" si="131"/>
        <v/>
      </c>
    </row>
    <row r="3035" spans="28:28">
      <c r="AB3035" s="11" t="str">
        <f t="shared" si="131"/>
        <v/>
      </c>
    </row>
    <row r="3036" spans="28:28">
      <c r="AB3036" s="11" t="str">
        <f t="shared" si="131"/>
        <v/>
      </c>
    </row>
    <row r="3037" spans="28:28">
      <c r="AB3037" s="11" t="str">
        <f t="shared" si="131"/>
        <v/>
      </c>
    </row>
    <row r="3038" spans="28:28">
      <c r="AB3038" s="11" t="str">
        <f t="shared" si="131"/>
        <v/>
      </c>
    </row>
    <row r="3039" spans="28:28">
      <c r="AB3039" s="11" t="str">
        <f t="shared" si="131"/>
        <v/>
      </c>
    </row>
    <row r="3040" spans="28:28">
      <c r="AB3040" s="11" t="str">
        <f t="shared" si="131"/>
        <v/>
      </c>
    </row>
    <row r="3041" spans="28:28">
      <c r="AB3041" s="11" t="str">
        <f t="shared" si="131"/>
        <v/>
      </c>
    </row>
    <row r="3042" spans="28:28">
      <c r="AB3042" s="11" t="str">
        <f t="shared" si="131"/>
        <v/>
      </c>
    </row>
    <row r="3043" spans="28:28">
      <c r="AB3043" s="11" t="str">
        <f t="shared" si="131"/>
        <v/>
      </c>
    </row>
    <row r="3044" spans="28:28">
      <c r="AB3044" s="11" t="str">
        <f t="shared" si="131"/>
        <v/>
      </c>
    </row>
    <row r="3045" spans="28:28">
      <c r="AB3045" s="11" t="str">
        <f t="shared" si="131"/>
        <v/>
      </c>
    </row>
    <row r="3046" spans="28:28">
      <c r="AB3046" s="11" t="str">
        <f t="shared" si="131"/>
        <v/>
      </c>
    </row>
    <row r="3047" spans="28:28">
      <c r="AB3047" s="11" t="str">
        <f t="shared" si="131"/>
        <v/>
      </c>
    </row>
    <row r="3048" spans="28:28">
      <c r="AB3048" s="11" t="str">
        <f t="shared" si="131"/>
        <v/>
      </c>
    </row>
    <row r="3049" spans="28:28">
      <c r="AB3049" s="11" t="str">
        <f t="shared" si="131"/>
        <v/>
      </c>
    </row>
    <row r="3050" spans="28:28">
      <c r="AB3050" s="11" t="str">
        <f t="shared" si="131"/>
        <v/>
      </c>
    </row>
    <row r="3051" spans="28:28">
      <c r="AB3051" s="11" t="str">
        <f t="shared" si="131"/>
        <v/>
      </c>
    </row>
    <row r="3052" spans="28:28">
      <c r="AB3052" s="11" t="str">
        <f t="shared" si="131"/>
        <v/>
      </c>
    </row>
    <row r="3053" spans="28:28">
      <c r="AB3053" s="11" t="str">
        <f t="shared" si="131"/>
        <v/>
      </c>
    </row>
    <row r="3054" spans="28:28">
      <c r="AB3054" s="11" t="str">
        <f t="shared" si="131"/>
        <v/>
      </c>
    </row>
    <row r="3055" spans="28:28">
      <c r="AB3055" s="11" t="str">
        <f t="shared" si="131"/>
        <v/>
      </c>
    </row>
    <row r="3056" spans="28:28">
      <c r="AB3056" s="11" t="str">
        <f t="shared" si="131"/>
        <v/>
      </c>
    </row>
    <row r="3057" spans="28:28">
      <c r="AB3057" s="11" t="str">
        <f t="shared" si="131"/>
        <v/>
      </c>
    </row>
    <row r="3058" spans="28:28">
      <c r="AB3058" s="11" t="str">
        <f t="shared" si="131"/>
        <v/>
      </c>
    </row>
    <row r="3059" spans="28:28">
      <c r="AB3059" s="11" t="str">
        <f t="shared" si="131"/>
        <v/>
      </c>
    </row>
    <row r="3060" spans="28:28">
      <c r="AB3060" s="11" t="str">
        <f t="shared" si="131"/>
        <v/>
      </c>
    </row>
    <row r="3061" spans="28:28">
      <c r="AB3061" s="11" t="str">
        <f t="shared" si="131"/>
        <v/>
      </c>
    </row>
    <row r="3062" spans="28:28">
      <c r="AB3062" s="11" t="str">
        <f t="shared" si="131"/>
        <v/>
      </c>
    </row>
    <row r="3063" spans="28:28">
      <c r="AB3063" s="11" t="str">
        <f t="shared" si="131"/>
        <v/>
      </c>
    </row>
    <row r="3064" spans="28:28">
      <c r="AB3064" s="11" t="str">
        <f t="shared" si="131"/>
        <v/>
      </c>
    </row>
    <row r="3065" spans="28:28">
      <c r="AB3065" s="11" t="str">
        <f t="shared" si="131"/>
        <v/>
      </c>
    </row>
    <row r="3066" spans="28:28">
      <c r="AB3066" s="11" t="str">
        <f t="shared" si="131"/>
        <v/>
      </c>
    </row>
    <row r="3067" spans="28:28">
      <c r="AB3067" s="11" t="str">
        <f t="shared" si="131"/>
        <v/>
      </c>
    </row>
    <row r="3068" spans="28:28">
      <c r="AB3068" s="11" t="str">
        <f t="shared" si="131"/>
        <v/>
      </c>
    </row>
    <row r="3069" spans="28:28">
      <c r="AB3069" s="11" t="str">
        <f t="shared" si="131"/>
        <v/>
      </c>
    </row>
    <row r="3070" spans="28:28">
      <c r="AB3070" s="11" t="str">
        <f t="shared" si="131"/>
        <v/>
      </c>
    </row>
    <row r="3071" spans="28:28">
      <c r="AB3071" s="11" t="str">
        <f t="shared" si="131"/>
        <v/>
      </c>
    </row>
    <row r="3072" spans="28:28">
      <c r="AB3072" s="11" t="str">
        <f t="shared" si="131"/>
        <v/>
      </c>
    </row>
    <row r="3073" spans="28:28">
      <c r="AB3073" s="11" t="str">
        <f t="shared" si="131"/>
        <v/>
      </c>
    </row>
    <row r="3074" spans="28:28">
      <c r="AB3074" s="11" t="str">
        <f t="shared" si="131"/>
        <v/>
      </c>
    </row>
    <row r="3075" spans="28:28">
      <c r="AB3075" s="11" t="str">
        <f t="shared" si="131"/>
        <v/>
      </c>
    </row>
    <row r="3076" spans="28:28">
      <c r="AB3076" s="11" t="str">
        <f t="shared" si="131"/>
        <v/>
      </c>
    </row>
    <row r="3077" spans="28:28">
      <c r="AB3077" s="11" t="str">
        <f t="shared" ref="AB3077:AB3140" si="13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078" spans="28:28">
      <c r="AB3078" s="11" t="str">
        <f t="shared" si="132"/>
        <v/>
      </c>
    </row>
    <row r="3079" spans="28:28">
      <c r="AB3079" s="11" t="str">
        <f t="shared" si="132"/>
        <v/>
      </c>
    </row>
    <row r="3080" spans="28:28">
      <c r="AB3080" s="11" t="str">
        <f t="shared" si="132"/>
        <v/>
      </c>
    </row>
    <row r="3081" spans="28:28">
      <c r="AB3081" s="11" t="str">
        <f t="shared" si="132"/>
        <v/>
      </c>
    </row>
    <row r="3082" spans="28:28">
      <c r="AB3082" s="11" t="str">
        <f t="shared" si="132"/>
        <v/>
      </c>
    </row>
    <row r="3083" spans="28:28">
      <c r="AB3083" s="11" t="str">
        <f t="shared" si="132"/>
        <v/>
      </c>
    </row>
    <row r="3084" spans="28:28">
      <c r="AB3084" s="11" t="str">
        <f t="shared" si="132"/>
        <v/>
      </c>
    </row>
    <row r="3085" spans="28:28">
      <c r="AB3085" s="11" t="str">
        <f t="shared" si="132"/>
        <v/>
      </c>
    </row>
    <row r="3086" spans="28:28">
      <c r="AB3086" s="11" t="str">
        <f t="shared" si="132"/>
        <v/>
      </c>
    </row>
    <row r="3087" spans="28:28">
      <c r="AB3087" s="11" t="str">
        <f t="shared" si="132"/>
        <v/>
      </c>
    </row>
    <row r="3088" spans="28:28">
      <c r="AB3088" s="11" t="str">
        <f t="shared" si="132"/>
        <v/>
      </c>
    </row>
    <row r="3089" spans="28:28">
      <c r="AB3089" s="11" t="str">
        <f t="shared" si="132"/>
        <v/>
      </c>
    </row>
    <row r="3090" spans="28:28">
      <c r="AB3090" s="11" t="str">
        <f t="shared" si="132"/>
        <v/>
      </c>
    </row>
    <row r="3091" spans="28:28">
      <c r="AB3091" s="11" t="str">
        <f t="shared" si="132"/>
        <v/>
      </c>
    </row>
    <row r="3092" spans="28:28">
      <c r="AB3092" s="11" t="str">
        <f t="shared" si="132"/>
        <v/>
      </c>
    </row>
    <row r="3093" spans="28:28">
      <c r="AB3093" s="11" t="str">
        <f t="shared" si="132"/>
        <v/>
      </c>
    </row>
    <row r="3094" spans="28:28">
      <c r="AB3094" s="11" t="str">
        <f t="shared" si="132"/>
        <v/>
      </c>
    </row>
    <row r="3095" spans="28:28">
      <c r="AB3095" s="11" t="str">
        <f t="shared" si="132"/>
        <v/>
      </c>
    </row>
    <row r="3096" spans="28:28">
      <c r="AB3096" s="11" t="str">
        <f t="shared" si="132"/>
        <v/>
      </c>
    </row>
    <row r="3097" spans="28:28">
      <c r="AB3097" s="11" t="str">
        <f t="shared" si="132"/>
        <v/>
      </c>
    </row>
    <row r="3098" spans="28:28">
      <c r="AB3098" s="11" t="str">
        <f t="shared" si="132"/>
        <v/>
      </c>
    </row>
    <row r="3099" spans="28:28">
      <c r="AB3099" s="11" t="str">
        <f t="shared" si="132"/>
        <v/>
      </c>
    </row>
    <row r="3100" spans="28:28">
      <c r="AB3100" s="11" t="str">
        <f t="shared" si="132"/>
        <v/>
      </c>
    </row>
    <row r="3101" spans="28:28">
      <c r="AB3101" s="11" t="str">
        <f t="shared" si="132"/>
        <v/>
      </c>
    </row>
    <row r="3102" spans="28:28">
      <c r="AB3102" s="11" t="str">
        <f t="shared" si="132"/>
        <v/>
      </c>
    </row>
    <row r="3103" spans="28:28">
      <c r="AB3103" s="11" t="str">
        <f t="shared" si="132"/>
        <v/>
      </c>
    </row>
    <row r="3104" spans="28:28">
      <c r="AB3104" s="11" t="str">
        <f t="shared" si="132"/>
        <v/>
      </c>
    </row>
    <row r="3105" spans="28:28">
      <c r="AB3105" s="11" t="str">
        <f t="shared" si="132"/>
        <v/>
      </c>
    </row>
    <row r="3106" spans="28:28">
      <c r="AB3106" s="11" t="str">
        <f t="shared" si="132"/>
        <v/>
      </c>
    </row>
    <row r="3107" spans="28:28">
      <c r="AB3107" s="11" t="str">
        <f t="shared" si="132"/>
        <v/>
      </c>
    </row>
    <row r="3108" spans="28:28">
      <c r="AB3108" s="11" t="str">
        <f t="shared" si="132"/>
        <v/>
      </c>
    </row>
    <row r="3109" spans="28:28">
      <c r="AB3109" s="11" t="str">
        <f t="shared" si="132"/>
        <v/>
      </c>
    </row>
    <row r="3110" spans="28:28">
      <c r="AB3110" s="11" t="str">
        <f t="shared" si="132"/>
        <v/>
      </c>
    </row>
    <row r="3111" spans="28:28">
      <c r="AB3111" s="11" t="str">
        <f t="shared" si="132"/>
        <v/>
      </c>
    </row>
    <row r="3112" spans="28:28">
      <c r="AB3112" s="11" t="str">
        <f t="shared" si="132"/>
        <v/>
      </c>
    </row>
    <row r="3113" spans="28:28">
      <c r="AB3113" s="11" t="str">
        <f t="shared" si="132"/>
        <v/>
      </c>
    </row>
    <row r="3114" spans="28:28">
      <c r="AB3114" s="11" t="str">
        <f t="shared" si="132"/>
        <v/>
      </c>
    </row>
    <row r="3115" spans="28:28">
      <c r="AB3115" s="11" t="str">
        <f t="shared" si="132"/>
        <v/>
      </c>
    </row>
    <row r="3116" spans="28:28">
      <c r="AB3116" s="11" t="str">
        <f t="shared" si="132"/>
        <v/>
      </c>
    </row>
    <row r="3117" spans="28:28">
      <c r="AB3117" s="11" t="str">
        <f t="shared" si="132"/>
        <v/>
      </c>
    </row>
    <row r="3118" spans="28:28">
      <c r="AB3118" s="11" t="str">
        <f t="shared" si="132"/>
        <v/>
      </c>
    </row>
    <row r="3119" spans="28:28">
      <c r="AB3119" s="11" t="str">
        <f t="shared" si="132"/>
        <v/>
      </c>
    </row>
    <row r="3120" spans="28:28">
      <c r="AB3120" s="11" t="str">
        <f t="shared" si="132"/>
        <v/>
      </c>
    </row>
    <row r="3121" spans="28:28">
      <c r="AB3121" s="11" t="str">
        <f t="shared" si="132"/>
        <v/>
      </c>
    </row>
    <row r="3122" spans="28:28">
      <c r="AB3122" s="11" t="str">
        <f t="shared" si="132"/>
        <v/>
      </c>
    </row>
    <row r="3123" spans="28:28">
      <c r="AB3123" s="11" t="str">
        <f t="shared" si="132"/>
        <v/>
      </c>
    </row>
    <row r="3124" spans="28:28">
      <c r="AB3124" s="11" t="str">
        <f t="shared" si="132"/>
        <v/>
      </c>
    </row>
    <row r="3125" spans="28:28">
      <c r="AB3125" s="11" t="str">
        <f t="shared" si="132"/>
        <v/>
      </c>
    </row>
    <row r="3126" spans="28:28">
      <c r="AB3126" s="11" t="str">
        <f t="shared" si="132"/>
        <v/>
      </c>
    </row>
    <row r="3127" spans="28:28">
      <c r="AB3127" s="11" t="str">
        <f t="shared" si="132"/>
        <v/>
      </c>
    </row>
    <row r="3128" spans="28:28">
      <c r="AB3128" s="11" t="str">
        <f t="shared" si="132"/>
        <v/>
      </c>
    </row>
    <row r="3129" spans="28:28">
      <c r="AB3129" s="11" t="str">
        <f t="shared" si="132"/>
        <v/>
      </c>
    </row>
    <row r="3130" spans="28:28">
      <c r="AB3130" s="11" t="str">
        <f t="shared" si="132"/>
        <v/>
      </c>
    </row>
    <row r="3131" spans="28:28">
      <c r="AB3131" s="11" t="str">
        <f t="shared" si="132"/>
        <v/>
      </c>
    </row>
    <row r="3132" spans="28:28">
      <c r="AB3132" s="11" t="str">
        <f t="shared" si="132"/>
        <v/>
      </c>
    </row>
    <row r="3133" spans="28:28">
      <c r="AB3133" s="11" t="str">
        <f t="shared" si="132"/>
        <v/>
      </c>
    </row>
    <row r="3134" spans="28:28">
      <c r="AB3134" s="11" t="str">
        <f t="shared" si="132"/>
        <v/>
      </c>
    </row>
    <row r="3135" spans="28:28">
      <c r="AB3135" s="11" t="str">
        <f t="shared" si="132"/>
        <v/>
      </c>
    </row>
    <row r="3136" spans="28:28">
      <c r="AB3136" s="11" t="str">
        <f t="shared" si="132"/>
        <v/>
      </c>
    </row>
    <row r="3137" spans="28:28">
      <c r="AB3137" s="11" t="str">
        <f t="shared" si="132"/>
        <v/>
      </c>
    </row>
    <row r="3138" spans="28:28">
      <c r="AB3138" s="11" t="str">
        <f t="shared" si="132"/>
        <v/>
      </c>
    </row>
    <row r="3139" spans="28:28">
      <c r="AB3139" s="11" t="str">
        <f t="shared" si="132"/>
        <v/>
      </c>
    </row>
    <row r="3140" spans="28:28">
      <c r="AB3140" s="11" t="str">
        <f t="shared" si="132"/>
        <v/>
      </c>
    </row>
    <row r="3141" spans="28:28">
      <c r="AB3141" s="11" t="str">
        <f t="shared" ref="AB3141:AB3204" si="13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142" spans="28:28">
      <c r="AB3142" s="11" t="str">
        <f t="shared" si="133"/>
        <v/>
      </c>
    </row>
    <row r="3143" spans="28:28">
      <c r="AB3143" s="11" t="str">
        <f t="shared" si="133"/>
        <v/>
      </c>
    </row>
    <row r="3144" spans="28:28">
      <c r="AB3144" s="11" t="str">
        <f t="shared" si="133"/>
        <v/>
      </c>
    </row>
    <row r="3145" spans="28:28">
      <c r="AB3145" s="11" t="str">
        <f t="shared" si="133"/>
        <v/>
      </c>
    </row>
    <row r="3146" spans="28:28">
      <c r="AB3146" s="11" t="str">
        <f t="shared" si="133"/>
        <v/>
      </c>
    </row>
    <row r="3147" spans="28:28">
      <c r="AB3147" s="11" t="str">
        <f t="shared" si="133"/>
        <v/>
      </c>
    </row>
    <row r="3148" spans="28:28">
      <c r="AB3148" s="11" t="str">
        <f t="shared" si="133"/>
        <v/>
      </c>
    </row>
    <row r="3149" spans="28:28">
      <c r="AB3149" s="11" t="str">
        <f t="shared" si="133"/>
        <v/>
      </c>
    </row>
    <row r="3150" spans="28:28">
      <c r="AB3150" s="11" t="str">
        <f t="shared" si="133"/>
        <v/>
      </c>
    </row>
    <row r="3151" spans="28:28">
      <c r="AB3151" s="11" t="str">
        <f t="shared" si="133"/>
        <v/>
      </c>
    </row>
    <row r="3152" spans="28:28">
      <c r="AB3152" s="11" t="str">
        <f t="shared" si="133"/>
        <v/>
      </c>
    </row>
    <row r="3153" spans="28:28">
      <c r="AB3153" s="11" t="str">
        <f t="shared" si="133"/>
        <v/>
      </c>
    </row>
    <row r="3154" spans="28:28">
      <c r="AB3154" s="11" t="str">
        <f t="shared" si="133"/>
        <v/>
      </c>
    </row>
    <row r="3155" spans="28:28">
      <c r="AB3155" s="11" t="str">
        <f t="shared" si="133"/>
        <v/>
      </c>
    </row>
    <row r="3156" spans="28:28">
      <c r="AB3156" s="11" t="str">
        <f t="shared" si="133"/>
        <v/>
      </c>
    </row>
    <row r="3157" spans="28:28">
      <c r="AB3157" s="11" t="str">
        <f t="shared" si="133"/>
        <v/>
      </c>
    </row>
    <row r="3158" spans="28:28">
      <c r="AB3158" s="11" t="str">
        <f t="shared" si="133"/>
        <v/>
      </c>
    </row>
    <row r="3159" spans="28:28">
      <c r="AB3159" s="11" t="str">
        <f t="shared" si="133"/>
        <v/>
      </c>
    </row>
    <row r="3160" spans="28:28">
      <c r="AB3160" s="11" t="str">
        <f t="shared" si="133"/>
        <v/>
      </c>
    </row>
    <row r="3161" spans="28:28">
      <c r="AB3161" s="11" t="str">
        <f t="shared" si="133"/>
        <v/>
      </c>
    </row>
    <row r="3162" spans="28:28">
      <c r="AB3162" s="11" t="str">
        <f t="shared" si="133"/>
        <v/>
      </c>
    </row>
    <row r="3163" spans="28:28">
      <c r="AB3163" s="11" t="str">
        <f t="shared" si="133"/>
        <v/>
      </c>
    </row>
    <row r="3164" spans="28:28">
      <c r="AB3164" s="11" t="str">
        <f t="shared" si="133"/>
        <v/>
      </c>
    </row>
    <row r="3165" spans="28:28">
      <c r="AB3165" s="11" t="str">
        <f t="shared" si="133"/>
        <v/>
      </c>
    </row>
    <row r="3166" spans="28:28">
      <c r="AB3166" s="11" t="str">
        <f t="shared" si="133"/>
        <v/>
      </c>
    </row>
    <row r="3167" spans="28:28">
      <c r="AB3167" s="11" t="str">
        <f t="shared" si="133"/>
        <v/>
      </c>
    </row>
    <row r="3168" spans="28:28">
      <c r="AB3168" s="11" t="str">
        <f t="shared" si="133"/>
        <v/>
      </c>
    </row>
    <row r="3169" spans="28:28">
      <c r="AB3169" s="11" t="str">
        <f t="shared" si="133"/>
        <v/>
      </c>
    </row>
    <row r="3170" spans="28:28">
      <c r="AB3170" s="11" t="str">
        <f t="shared" si="133"/>
        <v/>
      </c>
    </row>
    <row r="3171" spans="28:28">
      <c r="AB3171" s="11" t="str">
        <f t="shared" si="133"/>
        <v/>
      </c>
    </row>
    <row r="3172" spans="28:28">
      <c r="AB3172" s="11" t="str">
        <f t="shared" si="133"/>
        <v/>
      </c>
    </row>
    <row r="3173" spans="28:28">
      <c r="AB3173" s="11" t="str">
        <f t="shared" si="133"/>
        <v/>
      </c>
    </row>
    <row r="3174" spans="28:28">
      <c r="AB3174" s="11" t="str">
        <f t="shared" si="133"/>
        <v/>
      </c>
    </row>
    <row r="3175" spans="28:28">
      <c r="AB3175" s="11" t="str">
        <f t="shared" si="133"/>
        <v/>
      </c>
    </row>
    <row r="3176" spans="28:28">
      <c r="AB3176" s="11" t="str">
        <f t="shared" si="133"/>
        <v/>
      </c>
    </row>
    <row r="3177" spans="28:28">
      <c r="AB3177" s="11" t="str">
        <f t="shared" si="133"/>
        <v/>
      </c>
    </row>
    <row r="3178" spans="28:28">
      <c r="AB3178" s="11" t="str">
        <f t="shared" si="133"/>
        <v/>
      </c>
    </row>
    <row r="3179" spans="28:28">
      <c r="AB3179" s="11" t="str">
        <f t="shared" si="133"/>
        <v/>
      </c>
    </row>
    <row r="3180" spans="28:28">
      <c r="AB3180" s="11" t="str">
        <f t="shared" si="133"/>
        <v/>
      </c>
    </row>
    <row r="3181" spans="28:28">
      <c r="AB3181" s="11" t="str">
        <f t="shared" si="133"/>
        <v/>
      </c>
    </row>
    <row r="3182" spans="28:28">
      <c r="AB3182" s="11" t="str">
        <f t="shared" si="133"/>
        <v/>
      </c>
    </row>
    <row r="3183" spans="28:28">
      <c r="AB3183" s="11" t="str">
        <f t="shared" si="133"/>
        <v/>
      </c>
    </row>
    <row r="3184" spans="28:28">
      <c r="AB3184" s="11" t="str">
        <f t="shared" si="133"/>
        <v/>
      </c>
    </row>
    <row r="3185" spans="28:28">
      <c r="AB3185" s="11" t="str">
        <f t="shared" si="133"/>
        <v/>
      </c>
    </row>
    <row r="3186" spans="28:28">
      <c r="AB3186" s="11" t="str">
        <f t="shared" si="133"/>
        <v/>
      </c>
    </row>
    <row r="3187" spans="28:28">
      <c r="AB3187" s="11" t="str">
        <f t="shared" si="133"/>
        <v/>
      </c>
    </row>
    <row r="3188" spans="28:28">
      <c r="AB3188" s="11" t="str">
        <f t="shared" si="133"/>
        <v/>
      </c>
    </row>
    <row r="3189" spans="28:28">
      <c r="AB3189" s="11" t="str">
        <f t="shared" si="133"/>
        <v/>
      </c>
    </row>
    <row r="3190" spans="28:28">
      <c r="AB3190" s="11" t="str">
        <f t="shared" si="133"/>
        <v/>
      </c>
    </row>
    <row r="3191" spans="28:28">
      <c r="AB3191" s="11" t="str">
        <f t="shared" si="133"/>
        <v/>
      </c>
    </row>
    <row r="3192" spans="28:28">
      <c r="AB3192" s="11" t="str">
        <f t="shared" si="133"/>
        <v/>
      </c>
    </row>
    <row r="3193" spans="28:28">
      <c r="AB3193" s="11" t="str">
        <f t="shared" si="133"/>
        <v/>
      </c>
    </row>
    <row r="3194" spans="28:28">
      <c r="AB3194" s="11" t="str">
        <f t="shared" si="133"/>
        <v/>
      </c>
    </row>
    <row r="3195" spans="28:28">
      <c r="AB3195" s="11" t="str">
        <f t="shared" si="133"/>
        <v/>
      </c>
    </row>
    <row r="3196" spans="28:28">
      <c r="AB3196" s="11" t="str">
        <f t="shared" si="133"/>
        <v/>
      </c>
    </row>
    <row r="3197" spans="28:28">
      <c r="AB3197" s="11" t="str">
        <f t="shared" si="133"/>
        <v/>
      </c>
    </row>
    <row r="3198" spans="28:28">
      <c r="AB3198" s="11" t="str">
        <f t="shared" si="133"/>
        <v/>
      </c>
    </row>
    <row r="3199" spans="28:28">
      <c r="AB3199" s="11" t="str">
        <f t="shared" si="133"/>
        <v/>
      </c>
    </row>
    <row r="3200" spans="28:28">
      <c r="AB3200" s="11" t="str">
        <f t="shared" si="133"/>
        <v/>
      </c>
    </row>
    <row r="3201" spans="28:28">
      <c r="AB3201" s="11" t="str">
        <f t="shared" si="133"/>
        <v/>
      </c>
    </row>
    <row r="3202" spans="28:28">
      <c r="AB3202" s="11" t="str">
        <f t="shared" si="133"/>
        <v/>
      </c>
    </row>
    <row r="3203" spans="28:28">
      <c r="AB3203" s="11" t="str">
        <f t="shared" si="133"/>
        <v/>
      </c>
    </row>
    <row r="3204" spans="28:28">
      <c r="AB3204" s="11" t="str">
        <f t="shared" si="133"/>
        <v/>
      </c>
    </row>
    <row r="3205" spans="28:28">
      <c r="AB3205" s="11" t="str">
        <f t="shared" ref="AB3205:AB3268" si="13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206" spans="28:28">
      <c r="AB3206" s="11" t="str">
        <f t="shared" si="134"/>
        <v/>
      </c>
    </row>
    <row r="3207" spans="28:28">
      <c r="AB3207" s="11" t="str">
        <f t="shared" si="134"/>
        <v/>
      </c>
    </row>
    <row r="3208" spans="28:28">
      <c r="AB3208" s="11" t="str">
        <f t="shared" si="134"/>
        <v/>
      </c>
    </row>
    <row r="3209" spans="28:28">
      <c r="AB3209" s="11" t="str">
        <f t="shared" si="134"/>
        <v/>
      </c>
    </row>
    <row r="3210" spans="28:28">
      <c r="AB3210" s="11" t="str">
        <f t="shared" si="134"/>
        <v/>
      </c>
    </row>
    <row r="3211" spans="28:28">
      <c r="AB3211" s="11" t="str">
        <f t="shared" si="134"/>
        <v/>
      </c>
    </row>
    <row r="3212" spans="28:28">
      <c r="AB3212" s="11" t="str">
        <f t="shared" si="134"/>
        <v/>
      </c>
    </row>
    <row r="3213" spans="28:28">
      <c r="AB3213" s="11" t="str">
        <f t="shared" si="134"/>
        <v/>
      </c>
    </row>
    <row r="3214" spans="28:28">
      <c r="AB3214" s="11" t="str">
        <f t="shared" si="134"/>
        <v/>
      </c>
    </row>
    <row r="3215" spans="28:28">
      <c r="AB3215" s="11" t="str">
        <f t="shared" si="134"/>
        <v/>
      </c>
    </row>
    <row r="3216" spans="28:28">
      <c r="AB3216" s="11" t="str">
        <f t="shared" si="134"/>
        <v/>
      </c>
    </row>
    <row r="3217" spans="28:28">
      <c r="AB3217" s="11" t="str">
        <f t="shared" si="134"/>
        <v/>
      </c>
    </row>
    <row r="3218" spans="28:28">
      <c r="AB3218" s="11" t="str">
        <f t="shared" si="134"/>
        <v/>
      </c>
    </row>
    <row r="3219" spans="28:28">
      <c r="AB3219" s="11" t="str">
        <f t="shared" si="134"/>
        <v/>
      </c>
    </row>
    <row r="3220" spans="28:28">
      <c r="AB3220" s="11" t="str">
        <f t="shared" si="134"/>
        <v/>
      </c>
    </row>
    <row r="3221" spans="28:28">
      <c r="AB3221" s="11" t="str">
        <f t="shared" si="134"/>
        <v/>
      </c>
    </row>
    <row r="3222" spans="28:28">
      <c r="AB3222" s="11" t="str">
        <f t="shared" si="134"/>
        <v/>
      </c>
    </row>
    <row r="3223" spans="28:28">
      <c r="AB3223" s="11" t="str">
        <f t="shared" si="134"/>
        <v/>
      </c>
    </row>
    <row r="3224" spans="28:28">
      <c r="AB3224" s="11" t="str">
        <f t="shared" si="134"/>
        <v/>
      </c>
    </row>
    <row r="3225" spans="28:28">
      <c r="AB3225" s="11" t="str">
        <f t="shared" si="134"/>
        <v/>
      </c>
    </row>
    <row r="3226" spans="28:28">
      <c r="AB3226" s="11" t="str">
        <f t="shared" si="134"/>
        <v/>
      </c>
    </row>
    <row r="3227" spans="28:28">
      <c r="AB3227" s="11" t="str">
        <f t="shared" si="134"/>
        <v/>
      </c>
    </row>
    <row r="3228" spans="28:28">
      <c r="AB3228" s="11" t="str">
        <f t="shared" si="134"/>
        <v/>
      </c>
    </row>
    <row r="3229" spans="28:28">
      <c r="AB3229" s="11" t="str">
        <f t="shared" si="134"/>
        <v/>
      </c>
    </row>
    <row r="3230" spans="28:28">
      <c r="AB3230" s="11" t="str">
        <f t="shared" si="134"/>
        <v/>
      </c>
    </row>
    <row r="3231" spans="28:28">
      <c r="AB3231" s="11" t="str">
        <f t="shared" si="134"/>
        <v/>
      </c>
    </row>
    <row r="3232" spans="28:28">
      <c r="AB3232" s="11" t="str">
        <f t="shared" si="134"/>
        <v/>
      </c>
    </row>
    <row r="3233" spans="28:28">
      <c r="AB3233" s="11" t="str">
        <f t="shared" si="134"/>
        <v/>
      </c>
    </row>
    <row r="3234" spans="28:28">
      <c r="AB3234" s="11" t="str">
        <f t="shared" si="134"/>
        <v/>
      </c>
    </row>
    <row r="3235" spans="28:28">
      <c r="AB3235" s="11" t="str">
        <f t="shared" si="134"/>
        <v/>
      </c>
    </row>
    <row r="3236" spans="28:28">
      <c r="AB3236" s="11" t="str">
        <f t="shared" si="134"/>
        <v/>
      </c>
    </row>
    <row r="3237" spans="28:28">
      <c r="AB3237" s="11" t="str">
        <f t="shared" si="134"/>
        <v/>
      </c>
    </row>
    <row r="3238" spans="28:28">
      <c r="AB3238" s="11" t="str">
        <f t="shared" si="134"/>
        <v/>
      </c>
    </row>
    <row r="3239" spans="28:28">
      <c r="AB3239" s="11" t="str">
        <f t="shared" si="134"/>
        <v/>
      </c>
    </row>
    <row r="3240" spans="28:28">
      <c r="AB3240" s="11" t="str">
        <f t="shared" si="134"/>
        <v/>
      </c>
    </row>
    <row r="3241" spans="28:28">
      <c r="AB3241" s="11" t="str">
        <f t="shared" si="134"/>
        <v/>
      </c>
    </row>
    <row r="3242" spans="28:28">
      <c r="AB3242" s="11" t="str">
        <f t="shared" si="134"/>
        <v/>
      </c>
    </row>
    <row r="3243" spans="28:28">
      <c r="AB3243" s="11" t="str">
        <f t="shared" si="134"/>
        <v/>
      </c>
    </row>
    <row r="3244" spans="28:28">
      <c r="AB3244" s="11" t="str">
        <f t="shared" si="134"/>
        <v/>
      </c>
    </row>
    <row r="3245" spans="28:28">
      <c r="AB3245" s="11" t="str">
        <f t="shared" si="134"/>
        <v/>
      </c>
    </row>
    <row r="3246" spans="28:28">
      <c r="AB3246" s="11" t="str">
        <f t="shared" si="134"/>
        <v/>
      </c>
    </row>
    <row r="3247" spans="28:28">
      <c r="AB3247" s="11" t="str">
        <f t="shared" si="134"/>
        <v/>
      </c>
    </row>
    <row r="3248" spans="28:28">
      <c r="AB3248" s="11" t="str">
        <f t="shared" si="134"/>
        <v/>
      </c>
    </row>
    <row r="3249" spans="28:28">
      <c r="AB3249" s="11" t="str">
        <f t="shared" si="134"/>
        <v/>
      </c>
    </row>
    <row r="3250" spans="28:28">
      <c r="AB3250" s="11" t="str">
        <f t="shared" si="134"/>
        <v/>
      </c>
    </row>
    <row r="3251" spans="28:28">
      <c r="AB3251" s="11" t="str">
        <f t="shared" si="134"/>
        <v/>
      </c>
    </row>
    <row r="3252" spans="28:28">
      <c r="AB3252" s="11" t="str">
        <f t="shared" si="134"/>
        <v/>
      </c>
    </row>
    <row r="3253" spans="28:28">
      <c r="AB3253" s="11" t="str">
        <f t="shared" si="134"/>
        <v/>
      </c>
    </row>
    <row r="3254" spans="28:28">
      <c r="AB3254" s="11" t="str">
        <f t="shared" si="134"/>
        <v/>
      </c>
    </row>
    <row r="3255" spans="28:28">
      <c r="AB3255" s="11" t="str">
        <f t="shared" si="134"/>
        <v/>
      </c>
    </row>
    <row r="3256" spans="28:28">
      <c r="AB3256" s="11" t="str">
        <f t="shared" si="134"/>
        <v/>
      </c>
    </row>
    <row r="3257" spans="28:28">
      <c r="AB3257" s="11" t="str">
        <f t="shared" si="134"/>
        <v/>
      </c>
    </row>
    <row r="3258" spans="28:28">
      <c r="AB3258" s="11" t="str">
        <f t="shared" si="134"/>
        <v/>
      </c>
    </row>
    <row r="3259" spans="28:28">
      <c r="AB3259" s="11" t="str">
        <f t="shared" si="134"/>
        <v/>
      </c>
    </row>
    <row r="3260" spans="28:28">
      <c r="AB3260" s="11" t="str">
        <f t="shared" si="134"/>
        <v/>
      </c>
    </row>
    <row r="3261" spans="28:28">
      <c r="AB3261" s="11" t="str">
        <f t="shared" si="134"/>
        <v/>
      </c>
    </row>
    <row r="3262" spans="28:28">
      <c r="AB3262" s="11" t="str">
        <f t="shared" si="134"/>
        <v/>
      </c>
    </row>
    <row r="3263" spans="28:28">
      <c r="AB3263" s="11" t="str">
        <f t="shared" si="134"/>
        <v/>
      </c>
    </row>
    <row r="3264" spans="28:28">
      <c r="AB3264" s="11" t="str">
        <f t="shared" si="134"/>
        <v/>
      </c>
    </row>
    <row r="3265" spans="28:28">
      <c r="AB3265" s="11" t="str">
        <f t="shared" si="134"/>
        <v/>
      </c>
    </row>
    <row r="3266" spans="28:28">
      <c r="AB3266" s="11" t="str">
        <f t="shared" si="134"/>
        <v/>
      </c>
    </row>
    <row r="3267" spans="28:28">
      <c r="AB3267" s="11" t="str">
        <f t="shared" si="134"/>
        <v/>
      </c>
    </row>
    <row r="3268" spans="28:28">
      <c r="AB3268" s="11" t="str">
        <f t="shared" si="134"/>
        <v/>
      </c>
    </row>
    <row r="3269" spans="28:28">
      <c r="AB3269" s="11" t="str">
        <f t="shared" ref="AB3269:AB3332" si="135">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270" spans="28:28">
      <c r="AB3270" s="11" t="str">
        <f t="shared" si="135"/>
        <v/>
      </c>
    </row>
    <row r="3271" spans="28:28">
      <c r="AB3271" s="11" t="str">
        <f t="shared" si="135"/>
        <v/>
      </c>
    </row>
    <row r="3272" spans="28:28">
      <c r="AB3272" s="11" t="str">
        <f t="shared" si="135"/>
        <v/>
      </c>
    </row>
    <row r="3273" spans="28:28">
      <c r="AB3273" s="11" t="str">
        <f t="shared" si="135"/>
        <v/>
      </c>
    </row>
    <row r="3274" spans="28:28">
      <c r="AB3274" s="11" t="str">
        <f t="shared" si="135"/>
        <v/>
      </c>
    </row>
    <row r="3275" spans="28:28">
      <c r="AB3275" s="11" t="str">
        <f t="shared" si="135"/>
        <v/>
      </c>
    </row>
    <row r="3276" spans="28:28">
      <c r="AB3276" s="11" t="str">
        <f t="shared" si="135"/>
        <v/>
      </c>
    </row>
    <row r="3277" spans="28:28">
      <c r="AB3277" s="11" t="str">
        <f t="shared" si="135"/>
        <v/>
      </c>
    </row>
    <row r="3278" spans="28:28">
      <c r="AB3278" s="11" t="str">
        <f t="shared" si="135"/>
        <v/>
      </c>
    </row>
    <row r="3279" spans="28:28">
      <c r="AB3279" s="11" t="str">
        <f t="shared" si="135"/>
        <v/>
      </c>
    </row>
    <row r="3280" spans="28:28">
      <c r="AB3280" s="11" t="str">
        <f t="shared" si="135"/>
        <v/>
      </c>
    </row>
    <row r="3281" spans="28:28">
      <c r="AB3281" s="11" t="str">
        <f t="shared" si="135"/>
        <v/>
      </c>
    </row>
    <row r="3282" spans="28:28">
      <c r="AB3282" s="11" t="str">
        <f t="shared" si="135"/>
        <v/>
      </c>
    </row>
    <row r="3283" spans="28:28">
      <c r="AB3283" s="11" t="str">
        <f t="shared" si="135"/>
        <v/>
      </c>
    </row>
    <row r="3284" spans="28:28">
      <c r="AB3284" s="11" t="str">
        <f t="shared" si="135"/>
        <v/>
      </c>
    </row>
    <row r="3285" spans="28:28">
      <c r="AB3285" s="11" t="str">
        <f t="shared" si="135"/>
        <v/>
      </c>
    </row>
    <row r="3286" spans="28:28">
      <c r="AB3286" s="11" t="str">
        <f t="shared" si="135"/>
        <v/>
      </c>
    </row>
    <row r="3287" spans="28:28">
      <c r="AB3287" s="11" t="str">
        <f t="shared" si="135"/>
        <v/>
      </c>
    </row>
    <row r="3288" spans="28:28">
      <c r="AB3288" s="11" t="str">
        <f t="shared" si="135"/>
        <v/>
      </c>
    </row>
    <row r="3289" spans="28:28">
      <c r="AB3289" s="11" t="str">
        <f t="shared" si="135"/>
        <v/>
      </c>
    </row>
    <row r="3290" spans="28:28">
      <c r="AB3290" s="11" t="str">
        <f t="shared" si="135"/>
        <v/>
      </c>
    </row>
    <row r="3291" spans="28:28">
      <c r="AB3291" s="11" t="str">
        <f t="shared" si="135"/>
        <v/>
      </c>
    </row>
    <row r="3292" spans="28:28">
      <c r="AB3292" s="11" t="str">
        <f t="shared" si="135"/>
        <v/>
      </c>
    </row>
    <row r="3293" spans="28:28">
      <c r="AB3293" s="11" t="str">
        <f t="shared" si="135"/>
        <v/>
      </c>
    </row>
    <row r="3294" spans="28:28">
      <c r="AB3294" s="11" t="str">
        <f t="shared" si="135"/>
        <v/>
      </c>
    </row>
    <row r="3295" spans="28:28">
      <c r="AB3295" s="11" t="str">
        <f t="shared" si="135"/>
        <v/>
      </c>
    </row>
    <row r="3296" spans="28:28">
      <c r="AB3296" s="11" t="str">
        <f t="shared" si="135"/>
        <v/>
      </c>
    </row>
    <row r="3297" spans="28:28">
      <c r="AB3297" s="11" t="str">
        <f t="shared" si="135"/>
        <v/>
      </c>
    </row>
    <row r="3298" spans="28:28">
      <c r="AB3298" s="11" t="str">
        <f t="shared" si="135"/>
        <v/>
      </c>
    </row>
    <row r="3299" spans="28:28">
      <c r="AB3299" s="11" t="str">
        <f t="shared" si="135"/>
        <v/>
      </c>
    </row>
    <row r="3300" spans="28:28">
      <c r="AB3300" s="11" t="str">
        <f t="shared" si="135"/>
        <v/>
      </c>
    </row>
    <row r="3301" spans="28:28">
      <c r="AB3301" s="11" t="str">
        <f t="shared" si="135"/>
        <v/>
      </c>
    </row>
    <row r="3302" spans="28:28">
      <c r="AB3302" s="11" t="str">
        <f t="shared" si="135"/>
        <v/>
      </c>
    </row>
    <row r="3303" spans="28:28">
      <c r="AB3303" s="11" t="str">
        <f t="shared" si="135"/>
        <v/>
      </c>
    </row>
    <row r="3304" spans="28:28">
      <c r="AB3304" s="11" t="str">
        <f t="shared" si="135"/>
        <v/>
      </c>
    </row>
    <row r="3305" spans="28:28">
      <c r="AB3305" s="11" t="str">
        <f t="shared" si="135"/>
        <v/>
      </c>
    </row>
    <row r="3306" spans="28:28">
      <c r="AB3306" s="11" t="str">
        <f t="shared" si="135"/>
        <v/>
      </c>
    </row>
    <row r="3307" spans="28:28">
      <c r="AB3307" s="11" t="str">
        <f t="shared" si="135"/>
        <v/>
      </c>
    </row>
    <row r="3308" spans="28:28">
      <c r="AB3308" s="11" t="str">
        <f t="shared" si="135"/>
        <v/>
      </c>
    </row>
    <row r="3309" spans="28:28">
      <c r="AB3309" s="11" t="str">
        <f t="shared" si="135"/>
        <v/>
      </c>
    </row>
    <row r="3310" spans="28:28">
      <c r="AB3310" s="11" t="str">
        <f t="shared" si="135"/>
        <v/>
      </c>
    </row>
    <row r="3311" spans="28:28">
      <c r="AB3311" s="11" t="str">
        <f t="shared" si="135"/>
        <v/>
      </c>
    </row>
    <row r="3312" spans="28:28">
      <c r="AB3312" s="11" t="str">
        <f t="shared" si="135"/>
        <v/>
      </c>
    </row>
    <row r="3313" spans="28:28">
      <c r="AB3313" s="11" t="str">
        <f t="shared" si="135"/>
        <v/>
      </c>
    </row>
    <row r="3314" spans="28:28">
      <c r="AB3314" s="11" t="str">
        <f t="shared" si="135"/>
        <v/>
      </c>
    </row>
    <row r="3315" spans="28:28">
      <c r="AB3315" s="11" t="str">
        <f t="shared" si="135"/>
        <v/>
      </c>
    </row>
    <row r="3316" spans="28:28">
      <c r="AB3316" s="11" t="str">
        <f t="shared" si="135"/>
        <v/>
      </c>
    </row>
    <row r="3317" spans="28:28">
      <c r="AB3317" s="11" t="str">
        <f t="shared" si="135"/>
        <v/>
      </c>
    </row>
    <row r="3318" spans="28:28">
      <c r="AB3318" s="11" t="str">
        <f t="shared" si="135"/>
        <v/>
      </c>
    </row>
    <row r="3319" spans="28:28">
      <c r="AB3319" s="11" t="str">
        <f t="shared" si="135"/>
        <v/>
      </c>
    </row>
    <row r="3320" spans="28:28">
      <c r="AB3320" s="11" t="str">
        <f t="shared" si="135"/>
        <v/>
      </c>
    </row>
    <row r="3321" spans="28:28">
      <c r="AB3321" s="11" t="str">
        <f t="shared" si="135"/>
        <v/>
      </c>
    </row>
    <row r="3322" spans="28:28">
      <c r="AB3322" s="11" t="str">
        <f t="shared" si="135"/>
        <v/>
      </c>
    </row>
    <row r="3323" spans="28:28">
      <c r="AB3323" s="11" t="str">
        <f t="shared" si="135"/>
        <v/>
      </c>
    </row>
    <row r="3324" spans="28:28">
      <c r="AB3324" s="11" t="str">
        <f t="shared" si="135"/>
        <v/>
      </c>
    </row>
    <row r="3325" spans="28:28">
      <c r="AB3325" s="11" t="str">
        <f t="shared" si="135"/>
        <v/>
      </c>
    </row>
    <row r="3326" spans="28:28">
      <c r="AB3326" s="11" t="str">
        <f t="shared" si="135"/>
        <v/>
      </c>
    </row>
    <row r="3327" spans="28:28">
      <c r="AB3327" s="11" t="str">
        <f t="shared" si="135"/>
        <v/>
      </c>
    </row>
    <row r="3328" spans="28:28">
      <c r="AB3328" s="11" t="str">
        <f t="shared" si="135"/>
        <v/>
      </c>
    </row>
    <row r="3329" spans="28:28">
      <c r="AB3329" s="11" t="str">
        <f t="shared" si="135"/>
        <v/>
      </c>
    </row>
    <row r="3330" spans="28:28">
      <c r="AB3330" s="11" t="str">
        <f t="shared" si="135"/>
        <v/>
      </c>
    </row>
    <row r="3331" spans="28:28">
      <c r="AB3331" s="11" t="str">
        <f t="shared" si="135"/>
        <v/>
      </c>
    </row>
    <row r="3332" spans="28:28">
      <c r="AB3332" s="11" t="str">
        <f t="shared" si="135"/>
        <v/>
      </c>
    </row>
    <row r="3333" spans="28:28">
      <c r="AB3333" s="11" t="str">
        <f t="shared" ref="AB3333:AB3396" si="13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334" spans="28:28">
      <c r="AB3334" s="11" t="str">
        <f t="shared" si="136"/>
        <v/>
      </c>
    </row>
    <row r="3335" spans="28:28">
      <c r="AB3335" s="11" t="str">
        <f t="shared" si="136"/>
        <v/>
      </c>
    </row>
    <row r="3336" spans="28:28">
      <c r="AB3336" s="11" t="str">
        <f t="shared" si="136"/>
        <v/>
      </c>
    </row>
    <row r="3337" spans="28:28">
      <c r="AB3337" s="11" t="str">
        <f t="shared" si="136"/>
        <v/>
      </c>
    </row>
    <row r="3338" spans="28:28">
      <c r="AB3338" s="11" t="str">
        <f t="shared" si="136"/>
        <v/>
      </c>
    </row>
    <row r="3339" spans="28:28">
      <c r="AB3339" s="11" t="str">
        <f t="shared" si="136"/>
        <v/>
      </c>
    </row>
    <row r="3340" spans="28:28">
      <c r="AB3340" s="11" t="str">
        <f t="shared" si="136"/>
        <v/>
      </c>
    </row>
    <row r="3341" spans="28:28">
      <c r="AB3341" s="11" t="str">
        <f t="shared" si="136"/>
        <v/>
      </c>
    </row>
    <row r="3342" spans="28:28">
      <c r="AB3342" s="11" t="str">
        <f t="shared" si="136"/>
        <v/>
      </c>
    </row>
    <row r="3343" spans="28:28">
      <c r="AB3343" s="11" t="str">
        <f t="shared" si="136"/>
        <v/>
      </c>
    </row>
    <row r="3344" spans="28:28">
      <c r="AB3344" s="11" t="str">
        <f t="shared" si="136"/>
        <v/>
      </c>
    </row>
    <row r="3345" spans="28:28">
      <c r="AB3345" s="11" t="str">
        <f t="shared" si="136"/>
        <v/>
      </c>
    </row>
    <row r="3346" spans="28:28">
      <c r="AB3346" s="11" t="str">
        <f t="shared" si="136"/>
        <v/>
      </c>
    </row>
    <row r="3347" spans="28:28">
      <c r="AB3347" s="11" t="str">
        <f t="shared" si="136"/>
        <v/>
      </c>
    </row>
    <row r="3348" spans="28:28">
      <c r="AB3348" s="11" t="str">
        <f t="shared" si="136"/>
        <v/>
      </c>
    </row>
    <row r="3349" spans="28:28">
      <c r="AB3349" s="11" t="str">
        <f t="shared" si="136"/>
        <v/>
      </c>
    </row>
    <row r="3350" spans="28:28">
      <c r="AB3350" s="11" t="str">
        <f t="shared" si="136"/>
        <v/>
      </c>
    </row>
    <row r="3351" spans="28:28">
      <c r="AB3351" s="11" t="str">
        <f t="shared" si="136"/>
        <v/>
      </c>
    </row>
    <row r="3352" spans="28:28">
      <c r="AB3352" s="11" t="str">
        <f t="shared" si="136"/>
        <v/>
      </c>
    </row>
    <row r="3353" spans="28:28">
      <c r="AB3353" s="11" t="str">
        <f t="shared" si="136"/>
        <v/>
      </c>
    </row>
    <row r="3354" spans="28:28">
      <c r="AB3354" s="11" t="str">
        <f t="shared" si="136"/>
        <v/>
      </c>
    </row>
    <row r="3355" spans="28:28">
      <c r="AB3355" s="11" t="str">
        <f t="shared" si="136"/>
        <v/>
      </c>
    </row>
    <row r="3356" spans="28:28">
      <c r="AB3356" s="11" t="str">
        <f t="shared" si="136"/>
        <v/>
      </c>
    </row>
    <row r="3357" spans="28:28">
      <c r="AB3357" s="11" t="str">
        <f t="shared" si="136"/>
        <v/>
      </c>
    </row>
    <row r="3358" spans="28:28">
      <c r="AB3358" s="11" t="str">
        <f t="shared" si="136"/>
        <v/>
      </c>
    </row>
    <row r="3359" spans="28:28">
      <c r="AB3359" s="11" t="str">
        <f t="shared" si="136"/>
        <v/>
      </c>
    </row>
    <row r="3360" spans="28:28">
      <c r="AB3360" s="11" t="str">
        <f t="shared" si="136"/>
        <v/>
      </c>
    </row>
    <row r="3361" spans="28:28">
      <c r="AB3361" s="11" t="str">
        <f t="shared" si="136"/>
        <v/>
      </c>
    </row>
    <row r="3362" spans="28:28">
      <c r="AB3362" s="11" t="str">
        <f t="shared" si="136"/>
        <v/>
      </c>
    </row>
    <row r="3363" spans="28:28">
      <c r="AB3363" s="11" t="str">
        <f t="shared" si="136"/>
        <v/>
      </c>
    </row>
    <row r="3364" spans="28:28">
      <c r="AB3364" s="11" t="str">
        <f t="shared" si="136"/>
        <v/>
      </c>
    </row>
    <row r="3365" spans="28:28">
      <c r="AB3365" s="11" t="str">
        <f t="shared" si="136"/>
        <v/>
      </c>
    </row>
    <row r="3366" spans="28:28">
      <c r="AB3366" s="11" t="str">
        <f t="shared" si="136"/>
        <v/>
      </c>
    </row>
    <row r="3367" spans="28:28">
      <c r="AB3367" s="11" t="str">
        <f t="shared" si="136"/>
        <v/>
      </c>
    </row>
    <row r="3368" spans="28:28">
      <c r="AB3368" s="11" t="str">
        <f t="shared" si="136"/>
        <v/>
      </c>
    </row>
    <row r="3369" spans="28:28">
      <c r="AB3369" s="11" t="str">
        <f t="shared" si="136"/>
        <v/>
      </c>
    </row>
    <row r="3370" spans="28:28">
      <c r="AB3370" s="11" t="str">
        <f t="shared" si="136"/>
        <v/>
      </c>
    </row>
    <row r="3371" spans="28:28">
      <c r="AB3371" s="11" t="str">
        <f t="shared" si="136"/>
        <v/>
      </c>
    </row>
    <row r="3372" spans="28:28">
      <c r="AB3372" s="11" t="str">
        <f t="shared" si="136"/>
        <v/>
      </c>
    </row>
    <row r="3373" spans="28:28">
      <c r="AB3373" s="11" t="str">
        <f t="shared" si="136"/>
        <v/>
      </c>
    </row>
    <row r="3374" spans="28:28">
      <c r="AB3374" s="11" t="str">
        <f t="shared" si="136"/>
        <v/>
      </c>
    </row>
    <row r="3375" spans="28:28">
      <c r="AB3375" s="11" t="str">
        <f t="shared" si="136"/>
        <v/>
      </c>
    </row>
    <row r="3376" spans="28:28">
      <c r="AB3376" s="11" t="str">
        <f t="shared" si="136"/>
        <v/>
      </c>
    </row>
    <row r="3377" spans="28:28">
      <c r="AB3377" s="11" t="str">
        <f t="shared" si="136"/>
        <v/>
      </c>
    </row>
    <row r="3378" spans="28:28">
      <c r="AB3378" s="11" t="str">
        <f t="shared" si="136"/>
        <v/>
      </c>
    </row>
    <row r="3379" spans="28:28">
      <c r="AB3379" s="11" t="str">
        <f t="shared" si="136"/>
        <v/>
      </c>
    </row>
    <row r="3380" spans="28:28">
      <c r="AB3380" s="11" t="str">
        <f t="shared" si="136"/>
        <v/>
      </c>
    </row>
    <row r="3381" spans="28:28">
      <c r="AB3381" s="11" t="str">
        <f t="shared" si="136"/>
        <v/>
      </c>
    </row>
    <row r="3382" spans="28:28">
      <c r="AB3382" s="11" t="str">
        <f t="shared" si="136"/>
        <v/>
      </c>
    </row>
    <row r="3383" spans="28:28">
      <c r="AB3383" s="11" t="str">
        <f t="shared" si="136"/>
        <v/>
      </c>
    </row>
    <row r="3384" spans="28:28">
      <c r="AB3384" s="11" t="str">
        <f t="shared" si="136"/>
        <v/>
      </c>
    </row>
    <row r="3385" spans="28:28">
      <c r="AB3385" s="11" t="str">
        <f t="shared" si="136"/>
        <v/>
      </c>
    </row>
    <row r="3386" spans="28:28">
      <c r="AB3386" s="11" t="str">
        <f t="shared" si="136"/>
        <v/>
      </c>
    </row>
    <row r="3387" spans="28:28">
      <c r="AB3387" s="11" t="str">
        <f t="shared" si="136"/>
        <v/>
      </c>
    </row>
    <row r="3388" spans="28:28">
      <c r="AB3388" s="11" t="str">
        <f t="shared" si="136"/>
        <v/>
      </c>
    </row>
    <row r="3389" spans="28:28">
      <c r="AB3389" s="11" t="str">
        <f t="shared" si="136"/>
        <v/>
      </c>
    </row>
    <row r="3390" spans="28:28">
      <c r="AB3390" s="11" t="str">
        <f t="shared" si="136"/>
        <v/>
      </c>
    </row>
    <row r="3391" spans="28:28">
      <c r="AB3391" s="11" t="str">
        <f t="shared" si="136"/>
        <v/>
      </c>
    </row>
    <row r="3392" spans="28:28">
      <c r="AB3392" s="11" t="str">
        <f t="shared" si="136"/>
        <v/>
      </c>
    </row>
    <row r="3393" spans="28:28">
      <c r="AB3393" s="11" t="str">
        <f t="shared" si="136"/>
        <v/>
      </c>
    </row>
    <row r="3394" spans="28:28">
      <c r="AB3394" s="11" t="str">
        <f t="shared" si="136"/>
        <v/>
      </c>
    </row>
    <row r="3395" spans="28:28">
      <c r="AB3395" s="11" t="str">
        <f t="shared" si="136"/>
        <v/>
      </c>
    </row>
    <row r="3396" spans="28:28">
      <c r="AB3396" s="11" t="str">
        <f t="shared" si="136"/>
        <v/>
      </c>
    </row>
    <row r="3397" spans="28:28">
      <c r="AB3397" s="11" t="str">
        <f t="shared" ref="AB3397:AB3460" si="137">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398" spans="28:28">
      <c r="AB3398" s="11" t="str">
        <f t="shared" si="137"/>
        <v/>
      </c>
    </row>
    <row r="3399" spans="28:28">
      <c r="AB3399" s="11" t="str">
        <f t="shared" si="137"/>
        <v/>
      </c>
    </row>
    <row r="3400" spans="28:28">
      <c r="AB3400" s="11" t="str">
        <f t="shared" si="137"/>
        <v/>
      </c>
    </row>
    <row r="3401" spans="28:28">
      <c r="AB3401" s="11" t="str">
        <f t="shared" si="137"/>
        <v/>
      </c>
    </row>
    <row r="3402" spans="28:28">
      <c r="AB3402" s="11" t="str">
        <f t="shared" si="137"/>
        <v/>
      </c>
    </row>
    <row r="3403" spans="28:28">
      <c r="AB3403" s="11" t="str">
        <f t="shared" si="137"/>
        <v/>
      </c>
    </row>
    <row r="3404" spans="28:28">
      <c r="AB3404" s="11" t="str">
        <f t="shared" si="137"/>
        <v/>
      </c>
    </row>
    <row r="3405" spans="28:28">
      <c r="AB3405" s="11" t="str">
        <f t="shared" si="137"/>
        <v/>
      </c>
    </row>
    <row r="3406" spans="28:28">
      <c r="AB3406" s="11" t="str">
        <f t="shared" si="137"/>
        <v/>
      </c>
    </row>
    <row r="3407" spans="28:28">
      <c r="AB3407" s="11" t="str">
        <f t="shared" si="137"/>
        <v/>
      </c>
    </row>
    <row r="3408" spans="28:28">
      <c r="AB3408" s="11" t="str">
        <f t="shared" si="137"/>
        <v/>
      </c>
    </row>
    <row r="3409" spans="28:28">
      <c r="AB3409" s="11" t="str">
        <f t="shared" si="137"/>
        <v/>
      </c>
    </row>
    <row r="3410" spans="28:28">
      <c r="AB3410" s="11" t="str">
        <f t="shared" si="137"/>
        <v/>
      </c>
    </row>
    <row r="3411" spans="28:28">
      <c r="AB3411" s="11" t="str">
        <f t="shared" si="137"/>
        <v/>
      </c>
    </row>
    <row r="3412" spans="28:28">
      <c r="AB3412" s="11" t="str">
        <f t="shared" si="137"/>
        <v/>
      </c>
    </row>
    <row r="3413" spans="28:28">
      <c r="AB3413" s="11" t="str">
        <f t="shared" si="137"/>
        <v/>
      </c>
    </row>
    <row r="3414" spans="28:28">
      <c r="AB3414" s="11" t="str">
        <f t="shared" si="137"/>
        <v/>
      </c>
    </row>
    <row r="3415" spans="28:28">
      <c r="AB3415" s="11" t="str">
        <f t="shared" si="137"/>
        <v/>
      </c>
    </row>
    <row r="3416" spans="28:28">
      <c r="AB3416" s="11" t="str">
        <f t="shared" si="137"/>
        <v/>
      </c>
    </row>
    <row r="3417" spans="28:28">
      <c r="AB3417" s="11" t="str">
        <f t="shared" si="137"/>
        <v/>
      </c>
    </row>
    <row r="3418" spans="28:28">
      <c r="AB3418" s="11" t="str">
        <f t="shared" si="137"/>
        <v/>
      </c>
    </row>
    <row r="3419" spans="28:28">
      <c r="AB3419" s="11" t="str">
        <f t="shared" si="137"/>
        <v/>
      </c>
    </row>
    <row r="3420" spans="28:28">
      <c r="AB3420" s="11" t="str">
        <f t="shared" si="137"/>
        <v/>
      </c>
    </row>
    <row r="3421" spans="28:28">
      <c r="AB3421" s="11" t="str">
        <f t="shared" si="137"/>
        <v/>
      </c>
    </row>
    <row r="3422" spans="28:28">
      <c r="AB3422" s="11" t="str">
        <f t="shared" si="137"/>
        <v/>
      </c>
    </row>
    <row r="3423" spans="28:28">
      <c r="AB3423" s="11" t="str">
        <f t="shared" si="137"/>
        <v/>
      </c>
    </row>
    <row r="3424" spans="28:28">
      <c r="AB3424" s="11" t="str">
        <f t="shared" si="137"/>
        <v/>
      </c>
    </row>
    <row r="3425" spans="28:28">
      <c r="AB3425" s="11" t="str">
        <f t="shared" si="137"/>
        <v/>
      </c>
    </row>
    <row r="3426" spans="28:28">
      <c r="AB3426" s="11" t="str">
        <f t="shared" si="137"/>
        <v/>
      </c>
    </row>
    <row r="3427" spans="28:28">
      <c r="AB3427" s="11" t="str">
        <f t="shared" si="137"/>
        <v/>
      </c>
    </row>
    <row r="3428" spans="28:28">
      <c r="AB3428" s="11" t="str">
        <f t="shared" si="137"/>
        <v/>
      </c>
    </row>
    <row r="3429" spans="28:28">
      <c r="AB3429" s="11" t="str">
        <f t="shared" si="137"/>
        <v/>
      </c>
    </row>
    <row r="3430" spans="28:28">
      <c r="AB3430" s="11" t="str">
        <f t="shared" si="137"/>
        <v/>
      </c>
    </row>
    <row r="3431" spans="28:28">
      <c r="AB3431" s="11" t="str">
        <f t="shared" si="137"/>
        <v/>
      </c>
    </row>
    <row r="3432" spans="28:28">
      <c r="AB3432" s="11" t="str">
        <f t="shared" si="137"/>
        <v/>
      </c>
    </row>
    <row r="3433" spans="28:28">
      <c r="AB3433" s="11" t="str">
        <f t="shared" si="137"/>
        <v/>
      </c>
    </row>
    <row r="3434" spans="28:28">
      <c r="AB3434" s="11" t="str">
        <f t="shared" si="137"/>
        <v/>
      </c>
    </row>
    <row r="3435" spans="28:28">
      <c r="AB3435" s="11" t="str">
        <f t="shared" si="137"/>
        <v/>
      </c>
    </row>
    <row r="3436" spans="28:28">
      <c r="AB3436" s="11" t="str">
        <f t="shared" si="137"/>
        <v/>
      </c>
    </row>
    <row r="3437" spans="28:28">
      <c r="AB3437" s="11" t="str">
        <f t="shared" si="137"/>
        <v/>
      </c>
    </row>
    <row r="3438" spans="28:28">
      <c r="AB3438" s="11" t="str">
        <f t="shared" si="137"/>
        <v/>
      </c>
    </row>
    <row r="3439" spans="28:28">
      <c r="AB3439" s="11" t="str">
        <f t="shared" si="137"/>
        <v/>
      </c>
    </row>
    <row r="3440" spans="28:28">
      <c r="AB3440" s="11" t="str">
        <f t="shared" si="137"/>
        <v/>
      </c>
    </row>
    <row r="3441" spans="28:28">
      <c r="AB3441" s="11" t="str">
        <f t="shared" si="137"/>
        <v/>
      </c>
    </row>
    <row r="3442" spans="28:28">
      <c r="AB3442" s="11" t="str">
        <f t="shared" si="137"/>
        <v/>
      </c>
    </row>
    <row r="3443" spans="28:28">
      <c r="AB3443" s="11" t="str">
        <f t="shared" si="137"/>
        <v/>
      </c>
    </row>
    <row r="3444" spans="28:28">
      <c r="AB3444" s="11" t="str">
        <f t="shared" si="137"/>
        <v/>
      </c>
    </row>
    <row r="3445" spans="28:28">
      <c r="AB3445" s="11" t="str">
        <f t="shared" si="137"/>
        <v/>
      </c>
    </row>
    <row r="3446" spans="28:28">
      <c r="AB3446" s="11" t="str">
        <f t="shared" si="137"/>
        <v/>
      </c>
    </row>
    <row r="3447" spans="28:28">
      <c r="AB3447" s="11" t="str">
        <f t="shared" si="137"/>
        <v/>
      </c>
    </row>
    <row r="3448" spans="28:28">
      <c r="AB3448" s="11" t="str">
        <f t="shared" si="137"/>
        <v/>
      </c>
    </row>
    <row r="3449" spans="28:28">
      <c r="AB3449" s="11" t="str">
        <f t="shared" si="137"/>
        <v/>
      </c>
    </row>
    <row r="3450" spans="28:28">
      <c r="AB3450" s="11" t="str">
        <f t="shared" si="137"/>
        <v/>
      </c>
    </row>
    <row r="3451" spans="28:28">
      <c r="AB3451" s="11" t="str">
        <f t="shared" si="137"/>
        <v/>
      </c>
    </row>
    <row r="3452" spans="28:28">
      <c r="AB3452" s="11" t="str">
        <f t="shared" si="137"/>
        <v/>
      </c>
    </row>
    <row r="3453" spans="28:28">
      <c r="AB3453" s="11" t="str">
        <f t="shared" si="137"/>
        <v/>
      </c>
    </row>
    <row r="3454" spans="28:28">
      <c r="AB3454" s="11" t="str">
        <f t="shared" si="137"/>
        <v/>
      </c>
    </row>
    <row r="3455" spans="28:28">
      <c r="AB3455" s="11" t="str">
        <f t="shared" si="137"/>
        <v/>
      </c>
    </row>
    <row r="3456" spans="28:28">
      <c r="AB3456" s="11" t="str">
        <f t="shared" si="137"/>
        <v/>
      </c>
    </row>
    <row r="3457" spans="28:28">
      <c r="AB3457" s="11" t="str">
        <f t="shared" si="137"/>
        <v/>
      </c>
    </row>
    <row r="3458" spans="28:28">
      <c r="AB3458" s="11" t="str">
        <f t="shared" si="137"/>
        <v/>
      </c>
    </row>
    <row r="3459" spans="28:28">
      <c r="AB3459" s="11" t="str">
        <f t="shared" si="137"/>
        <v/>
      </c>
    </row>
    <row r="3460" spans="28:28">
      <c r="AB3460" s="11" t="str">
        <f t="shared" si="137"/>
        <v/>
      </c>
    </row>
    <row r="3461" spans="28:28">
      <c r="AB3461" s="11" t="str">
        <f t="shared" ref="AB3461:AB3524" si="138">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462" spans="28:28">
      <c r="AB3462" s="11" t="str">
        <f t="shared" si="138"/>
        <v/>
      </c>
    </row>
    <row r="3463" spans="28:28">
      <c r="AB3463" s="11" t="str">
        <f t="shared" si="138"/>
        <v/>
      </c>
    </row>
    <row r="3464" spans="28:28">
      <c r="AB3464" s="11" t="str">
        <f t="shared" si="138"/>
        <v/>
      </c>
    </row>
    <row r="3465" spans="28:28">
      <c r="AB3465" s="11" t="str">
        <f t="shared" si="138"/>
        <v/>
      </c>
    </row>
    <row r="3466" spans="28:28">
      <c r="AB3466" s="11" t="str">
        <f t="shared" si="138"/>
        <v/>
      </c>
    </row>
    <row r="3467" spans="28:28">
      <c r="AB3467" s="11" t="str">
        <f t="shared" si="138"/>
        <v/>
      </c>
    </row>
    <row r="3468" spans="28:28">
      <c r="AB3468" s="11" t="str">
        <f t="shared" si="138"/>
        <v/>
      </c>
    </row>
    <row r="3469" spans="28:28">
      <c r="AB3469" s="11" t="str">
        <f t="shared" si="138"/>
        <v/>
      </c>
    </row>
    <row r="3470" spans="28:28">
      <c r="AB3470" s="11" t="str">
        <f t="shared" si="138"/>
        <v/>
      </c>
    </row>
    <row r="3471" spans="28:28">
      <c r="AB3471" s="11" t="str">
        <f t="shared" si="138"/>
        <v/>
      </c>
    </row>
    <row r="3472" spans="28:28">
      <c r="AB3472" s="11" t="str">
        <f t="shared" si="138"/>
        <v/>
      </c>
    </row>
    <row r="3473" spans="28:28">
      <c r="AB3473" s="11" t="str">
        <f t="shared" si="138"/>
        <v/>
      </c>
    </row>
    <row r="3474" spans="28:28">
      <c r="AB3474" s="11" t="str">
        <f t="shared" si="138"/>
        <v/>
      </c>
    </row>
    <row r="3475" spans="28:28">
      <c r="AB3475" s="11" t="str">
        <f t="shared" si="138"/>
        <v/>
      </c>
    </row>
    <row r="3476" spans="28:28">
      <c r="AB3476" s="11" t="str">
        <f t="shared" si="138"/>
        <v/>
      </c>
    </row>
    <row r="3477" spans="28:28">
      <c r="AB3477" s="11" t="str">
        <f t="shared" si="138"/>
        <v/>
      </c>
    </row>
    <row r="3478" spans="28:28">
      <c r="AB3478" s="11" t="str">
        <f t="shared" si="138"/>
        <v/>
      </c>
    </row>
    <row r="3479" spans="28:28">
      <c r="AB3479" s="11" t="str">
        <f t="shared" si="138"/>
        <v/>
      </c>
    </row>
    <row r="3480" spans="28:28">
      <c r="AB3480" s="11" t="str">
        <f t="shared" si="138"/>
        <v/>
      </c>
    </row>
    <row r="3481" spans="28:28">
      <c r="AB3481" s="11" t="str">
        <f t="shared" si="138"/>
        <v/>
      </c>
    </row>
    <row r="3482" spans="28:28">
      <c r="AB3482" s="11" t="str">
        <f t="shared" si="138"/>
        <v/>
      </c>
    </row>
    <row r="3483" spans="28:28">
      <c r="AB3483" s="11" t="str">
        <f t="shared" si="138"/>
        <v/>
      </c>
    </row>
    <row r="3484" spans="28:28">
      <c r="AB3484" s="11" t="str">
        <f t="shared" si="138"/>
        <v/>
      </c>
    </row>
    <row r="3485" spans="28:28">
      <c r="AB3485" s="11" t="str">
        <f t="shared" si="138"/>
        <v/>
      </c>
    </row>
    <row r="3486" spans="28:28">
      <c r="AB3486" s="11" t="str">
        <f t="shared" si="138"/>
        <v/>
      </c>
    </row>
    <row r="3487" spans="28:28">
      <c r="AB3487" s="11" t="str">
        <f t="shared" si="138"/>
        <v/>
      </c>
    </row>
    <row r="3488" spans="28:28">
      <c r="AB3488" s="11" t="str">
        <f t="shared" si="138"/>
        <v/>
      </c>
    </row>
    <row r="3489" spans="28:28">
      <c r="AB3489" s="11" t="str">
        <f t="shared" si="138"/>
        <v/>
      </c>
    </row>
    <row r="3490" spans="28:28">
      <c r="AB3490" s="11" t="str">
        <f t="shared" si="138"/>
        <v/>
      </c>
    </row>
    <row r="3491" spans="28:28">
      <c r="AB3491" s="11" t="str">
        <f t="shared" si="138"/>
        <v/>
      </c>
    </row>
    <row r="3492" spans="28:28">
      <c r="AB3492" s="11" t="str">
        <f t="shared" si="138"/>
        <v/>
      </c>
    </row>
    <row r="3493" spans="28:28">
      <c r="AB3493" s="11" t="str">
        <f t="shared" si="138"/>
        <v/>
      </c>
    </row>
    <row r="3494" spans="28:28">
      <c r="AB3494" s="11" t="str">
        <f t="shared" si="138"/>
        <v/>
      </c>
    </row>
    <row r="3495" spans="28:28">
      <c r="AB3495" s="11" t="str">
        <f t="shared" si="138"/>
        <v/>
      </c>
    </row>
    <row r="3496" spans="28:28">
      <c r="AB3496" s="11" t="str">
        <f t="shared" si="138"/>
        <v/>
      </c>
    </row>
    <row r="3497" spans="28:28">
      <c r="AB3497" s="11" t="str">
        <f t="shared" si="138"/>
        <v/>
      </c>
    </row>
    <row r="3498" spans="28:28">
      <c r="AB3498" s="11" t="str">
        <f t="shared" si="138"/>
        <v/>
      </c>
    </row>
    <row r="3499" spans="28:28">
      <c r="AB3499" s="11" t="str">
        <f t="shared" si="138"/>
        <v/>
      </c>
    </row>
    <row r="3500" spans="28:28">
      <c r="AB3500" s="11" t="str">
        <f t="shared" si="138"/>
        <v/>
      </c>
    </row>
    <row r="3501" spans="28:28">
      <c r="AB3501" s="11" t="str">
        <f t="shared" si="138"/>
        <v/>
      </c>
    </row>
    <row r="3502" spans="28:28">
      <c r="AB3502" s="11" t="str">
        <f t="shared" si="138"/>
        <v/>
      </c>
    </row>
    <row r="3503" spans="28:28">
      <c r="AB3503" s="11" t="str">
        <f t="shared" si="138"/>
        <v/>
      </c>
    </row>
    <row r="3504" spans="28:28">
      <c r="AB3504" s="11" t="str">
        <f t="shared" si="138"/>
        <v/>
      </c>
    </row>
    <row r="3505" spans="28:28">
      <c r="AB3505" s="11" t="str">
        <f t="shared" si="138"/>
        <v/>
      </c>
    </row>
    <row r="3506" spans="28:28">
      <c r="AB3506" s="11" t="str">
        <f t="shared" si="138"/>
        <v/>
      </c>
    </row>
    <row r="3507" spans="28:28">
      <c r="AB3507" s="11" t="str">
        <f t="shared" si="138"/>
        <v/>
      </c>
    </row>
    <row r="3508" spans="28:28">
      <c r="AB3508" s="11" t="str">
        <f t="shared" si="138"/>
        <v/>
      </c>
    </row>
    <row r="3509" spans="28:28">
      <c r="AB3509" s="11" t="str">
        <f t="shared" si="138"/>
        <v/>
      </c>
    </row>
    <row r="3510" spans="28:28">
      <c r="AB3510" s="11" t="str">
        <f t="shared" si="138"/>
        <v/>
      </c>
    </row>
    <row r="3511" spans="28:28">
      <c r="AB3511" s="11" t="str">
        <f t="shared" si="138"/>
        <v/>
      </c>
    </row>
    <row r="3512" spans="28:28">
      <c r="AB3512" s="11" t="str">
        <f t="shared" si="138"/>
        <v/>
      </c>
    </row>
    <row r="3513" spans="28:28">
      <c r="AB3513" s="11" t="str">
        <f t="shared" si="138"/>
        <v/>
      </c>
    </row>
    <row r="3514" spans="28:28">
      <c r="AB3514" s="11" t="str">
        <f t="shared" si="138"/>
        <v/>
      </c>
    </row>
    <row r="3515" spans="28:28">
      <c r="AB3515" s="11" t="str">
        <f t="shared" si="138"/>
        <v/>
      </c>
    </row>
    <row r="3516" spans="28:28">
      <c r="AB3516" s="11" t="str">
        <f t="shared" si="138"/>
        <v/>
      </c>
    </row>
    <row r="3517" spans="28:28">
      <c r="AB3517" s="11" t="str">
        <f t="shared" si="138"/>
        <v/>
      </c>
    </row>
    <row r="3518" spans="28:28">
      <c r="AB3518" s="11" t="str">
        <f t="shared" si="138"/>
        <v/>
      </c>
    </row>
    <row r="3519" spans="28:28">
      <c r="AB3519" s="11" t="str">
        <f t="shared" si="138"/>
        <v/>
      </c>
    </row>
    <row r="3520" spans="28:28">
      <c r="AB3520" s="11" t="str">
        <f t="shared" si="138"/>
        <v/>
      </c>
    </row>
    <row r="3521" spans="28:28">
      <c r="AB3521" s="11" t="str">
        <f t="shared" si="138"/>
        <v/>
      </c>
    </row>
    <row r="3522" spans="28:28">
      <c r="AB3522" s="11" t="str">
        <f t="shared" si="138"/>
        <v/>
      </c>
    </row>
    <row r="3523" spans="28:28">
      <c r="AB3523" s="11" t="str">
        <f t="shared" si="138"/>
        <v/>
      </c>
    </row>
    <row r="3524" spans="28:28">
      <c r="AB3524" s="11" t="str">
        <f t="shared" si="138"/>
        <v/>
      </c>
    </row>
    <row r="3525" spans="28:28">
      <c r="AB3525" s="11" t="str">
        <f t="shared" ref="AB3525:AB3588" si="139">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526" spans="28:28">
      <c r="AB3526" s="11" t="str">
        <f t="shared" si="139"/>
        <v/>
      </c>
    </row>
    <row r="3527" spans="28:28">
      <c r="AB3527" s="11" t="str">
        <f t="shared" si="139"/>
        <v/>
      </c>
    </row>
    <row r="3528" spans="28:28">
      <c r="AB3528" s="11" t="str">
        <f t="shared" si="139"/>
        <v/>
      </c>
    </row>
    <row r="3529" spans="28:28">
      <c r="AB3529" s="11" t="str">
        <f t="shared" si="139"/>
        <v/>
      </c>
    </row>
    <row r="3530" spans="28:28">
      <c r="AB3530" s="11" t="str">
        <f t="shared" si="139"/>
        <v/>
      </c>
    </row>
    <row r="3531" spans="28:28">
      <c r="AB3531" s="11" t="str">
        <f t="shared" si="139"/>
        <v/>
      </c>
    </row>
    <row r="3532" spans="28:28">
      <c r="AB3532" s="11" t="str">
        <f t="shared" si="139"/>
        <v/>
      </c>
    </row>
    <row r="3533" spans="28:28">
      <c r="AB3533" s="11" t="str">
        <f t="shared" si="139"/>
        <v/>
      </c>
    </row>
    <row r="3534" spans="28:28">
      <c r="AB3534" s="11" t="str">
        <f t="shared" si="139"/>
        <v/>
      </c>
    </row>
    <row r="3535" spans="28:28">
      <c r="AB3535" s="11" t="str">
        <f t="shared" si="139"/>
        <v/>
      </c>
    </row>
    <row r="3536" spans="28:28">
      <c r="AB3536" s="11" t="str">
        <f t="shared" si="139"/>
        <v/>
      </c>
    </row>
    <row r="3537" spans="28:28">
      <c r="AB3537" s="11" t="str">
        <f t="shared" si="139"/>
        <v/>
      </c>
    </row>
    <row r="3538" spans="28:28">
      <c r="AB3538" s="11" t="str">
        <f t="shared" si="139"/>
        <v/>
      </c>
    </row>
    <row r="3539" spans="28:28">
      <c r="AB3539" s="11" t="str">
        <f t="shared" si="139"/>
        <v/>
      </c>
    </row>
    <row r="3540" spans="28:28">
      <c r="AB3540" s="11" t="str">
        <f t="shared" si="139"/>
        <v/>
      </c>
    </row>
    <row r="3541" spans="28:28">
      <c r="AB3541" s="11" t="str">
        <f t="shared" si="139"/>
        <v/>
      </c>
    </row>
    <row r="3542" spans="28:28">
      <c r="AB3542" s="11" t="str">
        <f t="shared" si="139"/>
        <v/>
      </c>
    </row>
    <row r="3543" spans="28:28">
      <c r="AB3543" s="11" t="str">
        <f t="shared" si="139"/>
        <v/>
      </c>
    </row>
    <row r="3544" spans="28:28">
      <c r="AB3544" s="11" t="str">
        <f t="shared" si="139"/>
        <v/>
      </c>
    </row>
    <row r="3545" spans="28:28">
      <c r="AB3545" s="11" t="str">
        <f t="shared" si="139"/>
        <v/>
      </c>
    </row>
    <row r="3546" spans="28:28">
      <c r="AB3546" s="11" t="str">
        <f t="shared" si="139"/>
        <v/>
      </c>
    </row>
    <row r="3547" spans="28:28">
      <c r="AB3547" s="11" t="str">
        <f t="shared" si="139"/>
        <v/>
      </c>
    </row>
    <row r="3548" spans="28:28">
      <c r="AB3548" s="11" t="str">
        <f t="shared" si="139"/>
        <v/>
      </c>
    </row>
    <row r="3549" spans="28:28">
      <c r="AB3549" s="11" t="str">
        <f t="shared" si="139"/>
        <v/>
      </c>
    </row>
    <row r="3550" spans="28:28">
      <c r="AB3550" s="11" t="str">
        <f t="shared" si="139"/>
        <v/>
      </c>
    </row>
    <row r="3551" spans="28:28">
      <c r="AB3551" s="11" t="str">
        <f t="shared" si="139"/>
        <v/>
      </c>
    </row>
    <row r="3552" spans="28:28">
      <c r="AB3552" s="11" t="str">
        <f t="shared" si="139"/>
        <v/>
      </c>
    </row>
    <row r="3553" spans="28:28">
      <c r="AB3553" s="11" t="str">
        <f t="shared" si="139"/>
        <v/>
      </c>
    </row>
    <row r="3554" spans="28:28">
      <c r="AB3554" s="11" t="str">
        <f t="shared" si="139"/>
        <v/>
      </c>
    </row>
    <row r="3555" spans="28:28">
      <c r="AB3555" s="11" t="str">
        <f t="shared" si="139"/>
        <v/>
      </c>
    </row>
    <row r="3556" spans="28:28">
      <c r="AB3556" s="11" t="str">
        <f t="shared" si="139"/>
        <v/>
      </c>
    </row>
    <row r="3557" spans="28:28">
      <c r="AB3557" s="11" t="str">
        <f t="shared" si="139"/>
        <v/>
      </c>
    </row>
    <row r="3558" spans="28:28">
      <c r="AB3558" s="11" t="str">
        <f t="shared" si="139"/>
        <v/>
      </c>
    </row>
    <row r="3559" spans="28:28">
      <c r="AB3559" s="11" t="str">
        <f t="shared" si="139"/>
        <v/>
      </c>
    </row>
    <row r="3560" spans="28:28">
      <c r="AB3560" s="11" t="str">
        <f t="shared" si="139"/>
        <v/>
      </c>
    </row>
    <row r="3561" spans="28:28">
      <c r="AB3561" s="11" t="str">
        <f t="shared" si="139"/>
        <v/>
      </c>
    </row>
    <row r="3562" spans="28:28">
      <c r="AB3562" s="11" t="str">
        <f t="shared" si="139"/>
        <v/>
      </c>
    </row>
    <row r="3563" spans="28:28">
      <c r="AB3563" s="11" t="str">
        <f t="shared" si="139"/>
        <v/>
      </c>
    </row>
    <row r="3564" spans="28:28">
      <c r="AB3564" s="11" t="str">
        <f t="shared" si="139"/>
        <v/>
      </c>
    </row>
    <row r="3565" spans="28:28">
      <c r="AB3565" s="11" t="str">
        <f t="shared" si="139"/>
        <v/>
      </c>
    </row>
    <row r="3566" spans="28:28">
      <c r="AB3566" s="11" t="str">
        <f t="shared" si="139"/>
        <v/>
      </c>
    </row>
    <row r="3567" spans="28:28">
      <c r="AB3567" s="11" t="str">
        <f t="shared" si="139"/>
        <v/>
      </c>
    </row>
    <row r="3568" spans="28:28">
      <c r="AB3568" s="11" t="str">
        <f t="shared" si="139"/>
        <v/>
      </c>
    </row>
    <row r="3569" spans="28:28">
      <c r="AB3569" s="11" t="str">
        <f t="shared" si="139"/>
        <v/>
      </c>
    </row>
    <row r="3570" spans="28:28">
      <c r="AB3570" s="11" t="str">
        <f t="shared" si="139"/>
        <v/>
      </c>
    </row>
    <row r="3571" spans="28:28">
      <c r="AB3571" s="11" t="str">
        <f t="shared" si="139"/>
        <v/>
      </c>
    </row>
    <row r="3572" spans="28:28">
      <c r="AB3572" s="11" t="str">
        <f t="shared" si="139"/>
        <v/>
      </c>
    </row>
    <row r="3573" spans="28:28">
      <c r="AB3573" s="11" t="str">
        <f t="shared" si="139"/>
        <v/>
      </c>
    </row>
    <row r="3574" spans="28:28">
      <c r="AB3574" s="11" t="str">
        <f t="shared" si="139"/>
        <v/>
      </c>
    </row>
    <row r="3575" spans="28:28">
      <c r="AB3575" s="11" t="str">
        <f t="shared" si="139"/>
        <v/>
      </c>
    </row>
    <row r="3576" spans="28:28">
      <c r="AB3576" s="11" t="str">
        <f t="shared" si="139"/>
        <v/>
      </c>
    </row>
    <row r="3577" spans="28:28">
      <c r="AB3577" s="11" t="str">
        <f t="shared" si="139"/>
        <v/>
      </c>
    </row>
    <row r="3578" spans="28:28">
      <c r="AB3578" s="11" t="str">
        <f t="shared" si="139"/>
        <v/>
      </c>
    </row>
    <row r="3579" spans="28:28">
      <c r="AB3579" s="11" t="str">
        <f t="shared" si="139"/>
        <v/>
      </c>
    </row>
    <row r="3580" spans="28:28">
      <c r="AB3580" s="11" t="str">
        <f t="shared" si="139"/>
        <v/>
      </c>
    </row>
    <row r="3581" spans="28:28">
      <c r="AB3581" s="11" t="str">
        <f t="shared" si="139"/>
        <v/>
      </c>
    </row>
    <row r="3582" spans="28:28">
      <c r="AB3582" s="11" t="str">
        <f t="shared" si="139"/>
        <v/>
      </c>
    </row>
    <row r="3583" spans="28:28">
      <c r="AB3583" s="11" t="str">
        <f t="shared" si="139"/>
        <v/>
      </c>
    </row>
    <row r="3584" spans="28:28">
      <c r="AB3584" s="11" t="str">
        <f t="shared" si="139"/>
        <v/>
      </c>
    </row>
    <row r="3585" spans="28:28">
      <c r="AB3585" s="11" t="str">
        <f t="shared" si="139"/>
        <v/>
      </c>
    </row>
    <row r="3586" spans="28:28">
      <c r="AB3586" s="11" t="str">
        <f t="shared" si="139"/>
        <v/>
      </c>
    </row>
    <row r="3587" spans="28:28">
      <c r="AB3587" s="11" t="str">
        <f t="shared" si="139"/>
        <v/>
      </c>
    </row>
    <row r="3588" spans="28:28">
      <c r="AB3588" s="11" t="str">
        <f t="shared" si="139"/>
        <v/>
      </c>
    </row>
    <row r="3589" spans="28:28">
      <c r="AB3589" s="11" t="str">
        <f t="shared" ref="AB3589:AB3652" si="140">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590" spans="28:28">
      <c r="AB3590" s="11" t="str">
        <f t="shared" si="140"/>
        <v/>
      </c>
    </row>
    <row r="3591" spans="28:28">
      <c r="AB3591" s="11" t="str">
        <f t="shared" si="140"/>
        <v/>
      </c>
    </row>
    <row r="3592" spans="28:28">
      <c r="AB3592" s="11" t="str">
        <f t="shared" si="140"/>
        <v/>
      </c>
    </row>
    <row r="3593" spans="28:28">
      <c r="AB3593" s="11" t="str">
        <f t="shared" si="140"/>
        <v/>
      </c>
    </row>
    <row r="3594" spans="28:28">
      <c r="AB3594" s="11" t="str">
        <f t="shared" si="140"/>
        <v/>
      </c>
    </row>
    <row r="3595" spans="28:28">
      <c r="AB3595" s="11" t="str">
        <f t="shared" si="140"/>
        <v/>
      </c>
    </row>
    <row r="3596" spans="28:28">
      <c r="AB3596" s="11" t="str">
        <f t="shared" si="140"/>
        <v/>
      </c>
    </row>
    <row r="3597" spans="28:28">
      <c r="AB3597" s="11" t="str">
        <f t="shared" si="140"/>
        <v/>
      </c>
    </row>
    <row r="3598" spans="28:28">
      <c r="AB3598" s="11" t="str">
        <f t="shared" si="140"/>
        <v/>
      </c>
    </row>
    <row r="3599" spans="28:28">
      <c r="AB3599" s="11" t="str">
        <f t="shared" si="140"/>
        <v/>
      </c>
    </row>
    <row r="3600" spans="28:28">
      <c r="AB3600" s="11" t="str">
        <f t="shared" si="140"/>
        <v/>
      </c>
    </row>
    <row r="3601" spans="28:28">
      <c r="AB3601" s="11" t="str">
        <f t="shared" si="140"/>
        <v/>
      </c>
    </row>
    <row r="3602" spans="28:28">
      <c r="AB3602" s="11" t="str">
        <f t="shared" si="140"/>
        <v/>
      </c>
    </row>
    <row r="3603" spans="28:28">
      <c r="AB3603" s="11" t="str">
        <f t="shared" si="140"/>
        <v/>
      </c>
    </row>
    <row r="3604" spans="28:28">
      <c r="AB3604" s="11" t="str">
        <f t="shared" si="140"/>
        <v/>
      </c>
    </row>
    <row r="3605" spans="28:28">
      <c r="AB3605" s="11" t="str">
        <f t="shared" si="140"/>
        <v/>
      </c>
    </row>
    <row r="3606" spans="28:28">
      <c r="AB3606" s="11" t="str">
        <f t="shared" si="140"/>
        <v/>
      </c>
    </row>
    <row r="3607" spans="28:28">
      <c r="AB3607" s="11" t="str">
        <f t="shared" si="140"/>
        <v/>
      </c>
    </row>
    <row r="3608" spans="28:28">
      <c r="AB3608" s="11" t="str">
        <f t="shared" si="140"/>
        <v/>
      </c>
    </row>
    <row r="3609" spans="28:28">
      <c r="AB3609" s="11" t="str">
        <f t="shared" si="140"/>
        <v/>
      </c>
    </row>
    <row r="3610" spans="28:28">
      <c r="AB3610" s="11" t="str">
        <f t="shared" si="140"/>
        <v/>
      </c>
    </row>
    <row r="3611" spans="28:28">
      <c r="AB3611" s="11" t="str">
        <f t="shared" si="140"/>
        <v/>
      </c>
    </row>
    <row r="3612" spans="28:28">
      <c r="AB3612" s="11" t="str">
        <f t="shared" si="140"/>
        <v/>
      </c>
    </row>
    <row r="3613" spans="28:28">
      <c r="AB3613" s="11" t="str">
        <f t="shared" si="140"/>
        <v/>
      </c>
    </row>
    <row r="3614" spans="28:28">
      <c r="AB3614" s="11" t="str">
        <f t="shared" si="140"/>
        <v/>
      </c>
    </row>
    <row r="3615" spans="28:28">
      <c r="AB3615" s="11" t="str">
        <f t="shared" si="140"/>
        <v/>
      </c>
    </row>
    <row r="3616" spans="28:28">
      <c r="AB3616" s="11" t="str">
        <f t="shared" si="140"/>
        <v/>
      </c>
    </row>
    <row r="3617" spans="28:28">
      <c r="AB3617" s="11" t="str">
        <f t="shared" si="140"/>
        <v/>
      </c>
    </row>
    <row r="3618" spans="28:28">
      <c r="AB3618" s="11" t="str">
        <f t="shared" si="140"/>
        <v/>
      </c>
    </row>
    <row r="3619" spans="28:28">
      <c r="AB3619" s="11" t="str">
        <f t="shared" si="140"/>
        <v/>
      </c>
    </row>
    <row r="3620" spans="28:28">
      <c r="AB3620" s="11" t="str">
        <f t="shared" si="140"/>
        <v/>
      </c>
    </row>
    <row r="3621" spans="28:28">
      <c r="AB3621" s="11" t="str">
        <f t="shared" si="140"/>
        <v/>
      </c>
    </row>
    <row r="3622" spans="28:28">
      <c r="AB3622" s="11" t="str">
        <f t="shared" si="140"/>
        <v/>
      </c>
    </row>
    <row r="3623" spans="28:28">
      <c r="AB3623" s="11" t="str">
        <f t="shared" si="140"/>
        <v/>
      </c>
    </row>
    <row r="3624" spans="28:28">
      <c r="AB3624" s="11" t="str">
        <f t="shared" si="140"/>
        <v/>
      </c>
    </row>
    <row r="3625" spans="28:28">
      <c r="AB3625" s="11" t="str">
        <f t="shared" si="140"/>
        <v/>
      </c>
    </row>
    <row r="3626" spans="28:28">
      <c r="AB3626" s="11" t="str">
        <f t="shared" si="140"/>
        <v/>
      </c>
    </row>
    <row r="3627" spans="28:28">
      <c r="AB3627" s="11" t="str">
        <f t="shared" si="140"/>
        <v/>
      </c>
    </row>
    <row r="3628" spans="28:28">
      <c r="AB3628" s="11" t="str">
        <f t="shared" si="140"/>
        <v/>
      </c>
    </row>
    <row r="3629" spans="28:28">
      <c r="AB3629" s="11" t="str">
        <f t="shared" si="140"/>
        <v/>
      </c>
    </row>
    <row r="3630" spans="28:28">
      <c r="AB3630" s="11" t="str">
        <f t="shared" si="140"/>
        <v/>
      </c>
    </row>
    <row r="3631" spans="28:28">
      <c r="AB3631" s="11" t="str">
        <f t="shared" si="140"/>
        <v/>
      </c>
    </row>
    <row r="3632" spans="28:28">
      <c r="AB3632" s="11" t="str">
        <f t="shared" si="140"/>
        <v/>
      </c>
    </row>
    <row r="3633" spans="28:28">
      <c r="AB3633" s="11" t="str">
        <f t="shared" si="140"/>
        <v/>
      </c>
    </row>
    <row r="3634" spans="28:28">
      <c r="AB3634" s="11" t="str">
        <f t="shared" si="140"/>
        <v/>
      </c>
    </row>
    <row r="3635" spans="28:28">
      <c r="AB3635" s="11" t="str">
        <f t="shared" si="140"/>
        <v/>
      </c>
    </row>
    <row r="3636" spans="28:28">
      <c r="AB3636" s="11" t="str">
        <f t="shared" si="140"/>
        <v/>
      </c>
    </row>
    <row r="3637" spans="28:28">
      <c r="AB3637" s="11" t="str">
        <f t="shared" si="140"/>
        <v/>
      </c>
    </row>
    <row r="3638" spans="28:28">
      <c r="AB3638" s="11" t="str">
        <f t="shared" si="140"/>
        <v/>
      </c>
    </row>
    <row r="3639" spans="28:28">
      <c r="AB3639" s="11" t="str">
        <f t="shared" si="140"/>
        <v/>
      </c>
    </row>
    <row r="3640" spans="28:28">
      <c r="AB3640" s="11" t="str">
        <f t="shared" si="140"/>
        <v/>
      </c>
    </row>
    <row r="3641" spans="28:28">
      <c r="AB3641" s="11" t="str">
        <f t="shared" si="140"/>
        <v/>
      </c>
    </row>
    <row r="3642" spans="28:28">
      <c r="AB3642" s="11" t="str">
        <f t="shared" si="140"/>
        <v/>
      </c>
    </row>
    <row r="3643" spans="28:28">
      <c r="AB3643" s="11" t="str">
        <f t="shared" si="140"/>
        <v/>
      </c>
    </row>
    <row r="3644" spans="28:28">
      <c r="AB3644" s="11" t="str">
        <f t="shared" si="140"/>
        <v/>
      </c>
    </row>
    <row r="3645" spans="28:28">
      <c r="AB3645" s="11" t="str">
        <f t="shared" si="140"/>
        <v/>
      </c>
    </row>
    <row r="3646" spans="28:28">
      <c r="AB3646" s="11" t="str">
        <f t="shared" si="140"/>
        <v/>
      </c>
    </row>
    <row r="3647" spans="28:28">
      <c r="AB3647" s="11" t="str">
        <f t="shared" si="140"/>
        <v/>
      </c>
    </row>
    <row r="3648" spans="28:28">
      <c r="AB3648" s="11" t="str">
        <f t="shared" si="140"/>
        <v/>
      </c>
    </row>
    <row r="3649" spans="28:28">
      <c r="AB3649" s="11" t="str">
        <f t="shared" si="140"/>
        <v/>
      </c>
    </row>
    <row r="3650" spans="28:28">
      <c r="AB3650" s="11" t="str">
        <f t="shared" si="140"/>
        <v/>
      </c>
    </row>
    <row r="3651" spans="28:28">
      <c r="AB3651" s="11" t="str">
        <f t="shared" si="140"/>
        <v/>
      </c>
    </row>
    <row r="3652" spans="28:28">
      <c r="AB3652" s="11" t="str">
        <f t="shared" si="140"/>
        <v/>
      </c>
    </row>
    <row r="3653" spans="28:28">
      <c r="AB3653" s="11" t="str">
        <f t="shared" ref="AB3653:AB3716" si="141">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654" spans="28:28">
      <c r="AB3654" s="11" t="str">
        <f t="shared" si="141"/>
        <v/>
      </c>
    </row>
    <row r="3655" spans="28:28">
      <c r="AB3655" s="11" t="str">
        <f t="shared" si="141"/>
        <v/>
      </c>
    </row>
    <row r="3656" spans="28:28">
      <c r="AB3656" s="11" t="str">
        <f t="shared" si="141"/>
        <v/>
      </c>
    </row>
    <row r="3657" spans="28:28">
      <c r="AB3657" s="11" t="str">
        <f t="shared" si="141"/>
        <v/>
      </c>
    </row>
    <row r="3658" spans="28:28">
      <c r="AB3658" s="11" t="str">
        <f t="shared" si="141"/>
        <v/>
      </c>
    </row>
    <row r="3659" spans="28:28">
      <c r="AB3659" s="11" t="str">
        <f t="shared" si="141"/>
        <v/>
      </c>
    </row>
    <row r="3660" spans="28:28">
      <c r="AB3660" s="11" t="str">
        <f t="shared" si="141"/>
        <v/>
      </c>
    </row>
    <row r="3661" spans="28:28">
      <c r="AB3661" s="11" t="str">
        <f t="shared" si="141"/>
        <v/>
      </c>
    </row>
    <row r="3662" spans="28:28">
      <c r="AB3662" s="11" t="str">
        <f t="shared" si="141"/>
        <v/>
      </c>
    </row>
    <row r="3663" spans="28:28">
      <c r="AB3663" s="11" t="str">
        <f t="shared" si="141"/>
        <v/>
      </c>
    </row>
    <row r="3664" spans="28:28">
      <c r="AB3664" s="11" t="str">
        <f t="shared" si="141"/>
        <v/>
      </c>
    </row>
    <row r="3665" spans="28:28">
      <c r="AB3665" s="11" t="str">
        <f t="shared" si="141"/>
        <v/>
      </c>
    </row>
    <row r="3666" spans="28:28">
      <c r="AB3666" s="11" t="str">
        <f t="shared" si="141"/>
        <v/>
      </c>
    </row>
    <row r="3667" spans="28:28">
      <c r="AB3667" s="11" t="str">
        <f t="shared" si="141"/>
        <v/>
      </c>
    </row>
    <row r="3668" spans="28:28">
      <c r="AB3668" s="11" t="str">
        <f t="shared" si="141"/>
        <v/>
      </c>
    </row>
    <row r="3669" spans="28:28">
      <c r="AB3669" s="11" t="str">
        <f t="shared" si="141"/>
        <v/>
      </c>
    </row>
    <row r="3670" spans="28:28">
      <c r="AB3670" s="11" t="str">
        <f t="shared" si="141"/>
        <v/>
      </c>
    </row>
    <row r="3671" spans="28:28">
      <c r="AB3671" s="11" t="str">
        <f t="shared" si="141"/>
        <v/>
      </c>
    </row>
    <row r="3672" spans="28:28">
      <c r="AB3672" s="11" t="str">
        <f t="shared" si="141"/>
        <v/>
      </c>
    </row>
    <row r="3673" spans="28:28">
      <c r="AB3673" s="11" t="str">
        <f t="shared" si="141"/>
        <v/>
      </c>
    </row>
    <row r="3674" spans="28:28">
      <c r="AB3674" s="11" t="str">
        <f t="shared" si="141"/>
        <v/>
      </c>
    </row>
    <row r="3675" spans="28:28">
      <c r="AB3675" s="11" t="str">
        <f t="shared" si="141"/>
        <v/>
      </c>
    </row>
    <row r="3676" spans="28:28">
      <c r="AB3676" s="11" t="str">
        <f t="shared" si="141"/>
        <v/>
      </c>
    </row>
    <row r="3677" spans="28:28">
      <c r="AB3677" s="11" t="str">
        <f t="shared" si="141"/>
        <v/>
      </c>
    </row>
    <row r="3678" spans="28:28">
      <c r="AB3678" s="11" t="str">
        <f t="shared" si="141"/>
        <v/>
      </c>
    </row>
    <row r="3679" spans="28:28">
      <c r="AB3679" s="11" t="str">
        <f t="shared" si="141"/>
        <v/>
      </c>
    </row>
    <row r="3680" spans="28:28">
      <c r="AB3680" s="11" t="str">
        <f t="shared" si="141"/>
        <v/>
      </c>
    </row>
    <row r="3681" spans="28:28">
      <c r="AB3681" s="11" t="str">
        <f t="shared" si="141"/>
        <v/>
      </c>
    </row>
    <row r="3682" spans="28:28">
      <c r="AB3682" s="11" t="str">
        <f t="shared" si="141"/>
        <v/>
      </c>
    </row>
    <row r="3683" spans="28:28">
      <c r="AB3683" s="11" t="str">
        <f t="shared" si="141"/>
        <v/>
      </c>
    </row>
    <row r="3684" spans="28:28">
      <c r="AB3684" s="11" t="str">
        <f t="shared" si="141"/>
        <v/>
      </c>
    </row>
    <row r="3685" spans="28:28">
      <c r="AB3685" s="11" t="str">
        <f t="shared" si="141"/>
        <v/>
      </c>
    </row>
    <row r="3686" spans="28:28">
      <c r="AB3686" s="11" t="str">
        <f t="shared" si="141"/>
        <v/>
      </c>
    </row>
    <row r="3687" spans="28:28">
      <c r="AB3687" s="11" t="str">
        <f t="shared" si="141"/>
        <v/>
      </c>
    </row>
    <row r="3688" spans="28:28">
      <c r="AB3688" s="11" t="str">
        <f t="shared" si="141"/>
        <v/>
      </c>
    </row>
    <row r="3689" spans="28:28">
      <c r="AB3689" s="11" t="str">
        <f t="shared" si="141"/>
        <v/>
      </c>
    </row>
    <row r="3690" spans="28:28">
      <c r="AB3690" s="11" t="str">
        <f t="shared" si="141"/>
        <v/>
      </c>
    </row>
    <row r="3691" spans="28:28">
      <c r="AB3691" s="11" t="str">
        <f t="shared" si="141"/>
        <v/>
      </c>
    </row>
    <row r="3692" spans="28:28">
      <c r="AB3692" s="11" t="str">
        <f t="shared" si="141"/>
        <v/>
      </c>
    </row>
    <row r="3693" spans="28:28">
      <c r="AB3693" s="11" t="str">
        <f t="shared" si="141"/>
        <v/>
      </c>
    </row>
    <row r="3694" spans="28:28">
      <c r="AB3694" s="11" t="str">
        <f t="shared" si="141"/>
        <v/>
      </c>
    </row>
    <row r="3695" spans="28:28">
      <c r="AB3695" s="11" t="str">
        <f t="shared" si="141"/>
        <v/>
      </c>
    </row>
    <row r="3696" spans="28:28">
      <c r="AB3696" s="11" t="str">
        <f t="shared" si="141"/>
        <v/>
      </c>
    </row>
    <row r="3697" spans="28:28">
      <c r="AB3697" s="11" t="str">
        <f t="shared" si="141"/>
        <v/>
      </c>
    </row>
    <row r="3698" spans="28:28">
      <c r="AB3698" s="11" t="str">
        <f t="shared" si="141"/>
        <v/>
      </c>
    </row>
    <row r="3699" spans="28:28">
      <c r="AB3699" s="11" t="str">
        <f t="shared" si="141"/>
        <v/>
      </c>
    </row>
    <row r="3700" spans="28:28">
      <c r="AB3700" s="11" t="str">
        <f t="shared" si="141"/>
        <v/>
      </c>
    </row>
    <row r="3701" spans="28:28">
      <c r="AB3701" s="11" t="str">
        <f t="shared" si="141"/>
        <v/>
      </c>
    </row>
    <row r="3702" spans="28:28">
      <c r="AB3702" s="11" t="str">
        <f t="shared" si="141"/>
        <v/>
      </c>
    </row>
    <row r="3703" spans="28:28">
      <c r="AB3703" s="11" t="str">
        <f t="shared" si="141"/>
        <v/>
      </c>
    </row>
    <row r="3704" spans="28:28">
      <c r="AB3704" s="11" t="str">
        <f t="shared" si="141"/>
        <v/>
      </c>
    </row>
    <row r="3705" spans="28:28">
      <c r="AB3705" s="11" t="str">
        <f t="shared" si="141"/>
        <v/>
      </c>
    </row>
    <row r="3706" spans="28:28">
      <c r="AB3706" s="11" t="str">
        <f t="shared" si="141"/>
        <v/>
      </c>
    </row>
    <row r="3707" spans="28:28">
      <c r="AB3707" s="11" t="str">
        <f t="shared" si="141"/>
        <v/>
      </c>
    </row>
    <row r="3708" spans="28:28">
      <c r="AB3708" s="11" t="str">
        <f t="shared" si="141"/>
        <v/>
      </c>
    </row>
    <row r="3709" spans="28:28">
      <c r="AB3709" s="11" t="str">
        <f t="shared" si="141"/>
        <v/>
      </c>
    </row>
    <row r="3710" spans="28:28">
      <c r="AB3710" s="11" t="str">
        <f t="shared" si="141"/>
        <v/>
      </c>
    </row>
    <row r="3711" spans="28:28">
      <c r="AB3711" s="11" t="str">
        <f t="shared" si="141"/>
        <v/>
      </c>
    </row>
    <row r="3712" spans="28:28">
      <c r="AB3712" s="11" t="str">
        <f t="shared" si="141"/>
        <v/>
      </c>
    </row>
    <row r="3713" spans="28:28">
      <c r="AB3713" s="11" t="str">
        <f t="shared" si="141"/>
        <v/>
      </c>
    </row>
    <row r="3714" spans="28:28">
      <c r="AB3714" s="11" t="str">
        <f t="shared" si="141"/>
        <v/>
      </c>
    </row>
    <row r="3715" spans="28:28">
      <c r="AB3715" s="11" t="str">
        <f t="shared" si="141"/>
        <v/>
      </c>
    </row>
    <row r="3716" spans="28:28">
      <c r="AB3716" s="11" t="str">
        <f t="shared" si="141"/>
        <v/>
      </c>
    </row>
    <row r="3717" spans="28:28">
      <c r="AB3717" s="11" t="str">
        <f t="shared" ref="AB3717:AB3780" si="142">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718" spans="28:28">
      <c r="AB3718" s="11" t="str">
        <f t="shared" si="142"/>
        <v/>
      </c>
    </row>
    <row r="3719" spans="28:28">
      <c r="AB3719" s="11" t="str">
        <f t="shared" si="142"/>
        <v/>
      </c>
    </row>
    <row r="3720" spans="28:28">
      <c r="AB3720" s="11" t="str">
        <f t="shared" si="142"/>
        <v/>
      </c>
    </row>
    <row r="3721" spans="28:28">
      <c r="AB3721" s="11" t="str">
        <f t="shared" si="142"/>
        <v/>
      </c>
    </row>
    <row r="3722" spans="28:28">
      <c r="AB3722" s="11" t="str">
        <f t="shared" si="142"/>
        <v/>
      </c>
    </row>
    <row r="3723" spans="28:28">
      <c r="AB3723" s="11" t="str">
        <f t="shared" si="142"/>
        <v/>
      </c>
    </row>
    <row r="3724" spans="28:28">
      <c r="AB3724" s="11" t="str">
        <f t="shared" si="142"/>
        <v/>
      </c>
    </row>
    <row r="3725" spans="28:28">
      <c r="AB3725" s="11" t="str">
        <f t="shared" si="142"/>
        <v/>
      </c>
    </row>
    <row r="3726" spans="28:28">
      <c r="AB3726" s="11" t="str">
        <f t="shared" si="142"/>
        <v/>
      </c>
    </row>
    <row r="3727" spans="28:28">
      <c r="AB3727" s="11" t="str">
        <f t="shared" si="142"/>
        <v/>
      </c>
    </row>
    <row r="3728" spans="28:28">
      <c r="AB3728" s="11" t="str">
        <f t="shared" si="142"/>
        <v/>
      </c>
    </row>
    <row r="3729" spans="28:28">
      <c r="AB3729" s="11" t="str">
        <f t="shared" si="142"/>
        <v/>
      </c>
    </row>
    <row r="3730" spans="28:28">
      <c r="AB3730" s="11" t="str">
        <f t="shared" si="142"/>
        <v/>
      </c>
    </row>
    <row r="3731" spans="28:28">
      <c r="AB3731" s="11" t="str">
        <f t="shared" si="142"/>
        <v/>
      </c>
    </row>
    <row r="3732" spans="28:28">
      <c r="AB3732" s="11" t="str">
        <f t="shared" si="142"/>
        <v/>
      </c>
    </row>
    <row r="3733" spans="28:28">
      <c r="AB3733" s="11" t="str">
        <f t="shared" si="142"/>
        <v/>
      </c>
    </row>
    <row r="3734" spans="28:28">
      <c r="AB3734" s="11" t="str">
        <f t="shared" si="142"/>
        <v/>
      </c>
    </row>
    <row r="3735" spans="28:28">
      <c r="AB3735" s="11" t="str">
        <f t="shared" si="142"/>
        <v/>
      </c>
    </row>
    <row r="3736" spans="28:28">
      <c r="AB3736" s="11" t="str">
        <f t="shared" si="142"/>
        <v/>
      </c>
    </row>
    <row r="3737" spans="28:28">
      <c r="AB3737" s="11" t="str">
        <f t="shared" si="142"/>
        <v/>
      </c>
    </row>
    <row r="3738" spans="28:28">
      <c r="AB3738" s="11" t="str">
        <f t="shared" si="142"/>
        <v/>
      </c>
    </row>
    <row r="3739" spans="28:28">
      <c r="AB3739" s="11" t="str">
        <f t="shared" si="142"/>
        <v/>
      </c>
    </row>
    <row r="3740" spans="28:28">
      <c r="AB3740" s="11" t="str">
        <f t="shared" si="142"/>
        <v/>
      </c>
    </row>
    <row r="3741" spans="28:28">
      <c r="AB3741" s="11" t="str">
        <f t="shared" si="142"/>
        <v/>
      </c>
    </row>
    <row r="3742" spans="28:28">
      <c r="AB3742" s="11" t="str">
        <f t="shared" si="142"/>
        <v/>
      </c>
    </row>
    <row r="3743" spans="28:28">
      <c r="AB3743" s="11" t="str">
        <f t="shared" si="142"/>
        <v/>
      </c>
    </row>
    <row r="3744" spans="28:28">
      <c r="AB3744" s="11" t="str">
        <f t="shared" si="142"/>
        <v/>
      </c>
    </row>
    <row r="3745" spans="28:28">
      <c r="AB3745" s="11" t="str">
        <f t="shared" si="142"/>
        <v/>
      </c>
    </row>
    <row r="3746" spans="28:28">
      <c r="AB3746" s="11" t="str">
        <f t="shared" si="142"/>
        <v/>
      </c>
    </row>
    <row r="3747" spans="28:28">
      <c r="AB3747" s="11" t="str">
        <f t="shared" si="142"/>
        <v/>
      </c>
    </row>
    <row r="3748" spans="28:28">
      <c r="AB3748" s="11" t="str">
        <f t="shared" si="142"/>
        <v/>
      </c>
    </row>
    <row r="3749" spans="28:28">
      <c r="AB3749" s="11" t="str">
        <f t="shared" si="142"/>
        <v/>
      </c>
    </row>
    <row r="3750" spans="28:28">
      <c r="AB3750" s="11" t="str">
        <f t="shared" si="142"/>
        <v/>
      </c>
    </row>
    <row r="3751" spans="28:28">
      <c r="AB3751" s="11" t="str">
        <f t="shared" si="142"/>
        <v/>
      </c>
    </row>
    <row r="3752" spans="28:28">
      <c r="AB3752" s="11" t="str">
        <f t="shared" si="142"/>
        <v/>
      </c>
    </row>
    <row r="3753" spans="28:28">
      <c r="AB3753" s="11" t="str">
        <f t="shared" si="142"/>
        <v/>
      </c>
    </row>
    <row r="3754" spans="28:28">
      <c r="AB3754" s="11" t="str">
        <f t="shared" si="142"/>
        <v/>
      </c>
    </row>
    <row r="3755" spans="28:28">
      <c r="AB3755" s="11" t="str">
        <f t="shared" si="142"/>
        <v/>
      </c>
    </row>
    <row r="3756" spans="28:28">
      <c r="AB3756" s="11" t="str">
        <f t="shared" si="142"/>
        <v/>
      </c>
    </row>
    <row r="3757" spans="28:28">
      <c r="AB3757" s="11" t="str">
        <f t="shared" si="142"/>
        <v/>
      </c>
    </row>
    <row r="3758" spans="28:28">
      <c r="AB3758" s="11" t="str">
        <f t="shared" si="142"/>
        <v/>
      </c>
    </row>
    <row r="3759" spans="28:28">
      <c r="AB3759" s="11" t="str">
        <f t="shared" si="142"/>
        <v/>
      </c>
    </row>
    <row r="3760" spans="28:28">
      <c r="AB3760" s="11" t="str">
        <f t="shared" si="142"/>
        <v/>
      </c>
    </row>
    <row r="3761" spans="28:28">
      <c r="AB3761" s="11" t="str">
        <f t="shared" si="142"/>
        <v/>
      </c>
    </row>
    <row r="3762" spans="28:28">
      <c r="AB3762" s="11" t="str">
        <f t="shared" si="142"/>
        <v/>
      </c>
    </row>
    <row r="3763" spans="28:28">
      <c r="AB3763" s="11" t="str">
        <f t="shared" si="142"/>
        <v/>
      </c>
    </row>
    <row r="3764" spans="28:28">
      <c r="AB3764" s="11" t="str">
        <f t="shared" si="142"/>
        <v/>
      </c>
    </row>
    <row r="3765" spans="28:28">
      <c r="AB3765" s="11" t="str">
        <f t="shared" si="142"/>
        <v/>
      </c>
    </row>
    <row r="3766" spans="28:28">
      <c r="AB3766" s="11" t="str">
        <f t="shared" si="142"/>
        <v/>
      </c>
    </row>
    <row r="3767" spans="28:28">
      <c r="AB3767" s="11" t="str">
        <f t="shared" si="142"/>
        <v/>
      </c>
    </row>
    <row r="3768" spans="28:28">
      <c r="AB3768" s="11" t="str">
        <f t="shared" si="142"/>
        <v/>
      </c>
    </row>
    <row r="3769" spans="28:28">
      <c r="AB3769" s="11" t="str">
        <f t="shared" si="142"/>
        <v/>
      </c>
    </row>
    <row r="3770" spans="28:28">
      <c r="AB3770" s="11" t="str">
        <f t="shared" si="142"/>
        <v/>
      </c>
    </row>
    <row r="3771" spans="28:28">
      <c r="AB3771" s="11" t="str">
        <f t="shared" si="142"/>
        <v/>
      </c>
    </row>
    <row r="3772" spans="28:28">
      <c r="AB3772" s="11" t="str">
        <f t="shared" si="142"/>
        <v/>
      </c>
    </row>
    <row r="3773" spans="28:28">
      <c r="AB3773" s="11" t="str">
        <f t="shared" si="142"/>
        <v/>
      </c>
    </row>
    <row r="3774" spans="28:28">
      <c r="AB3774" s="11" t="str">
        <f t="shared" si="142"/>
        <v/>
      </c>
    </row>
    <row r="3775" spans="28:28">
      <c r="AB3775" s="11" t="str">
        <f t="shared" si="142"/>
        <v/>
      </c>
    </row>
    <row r="3776" spans="28:28">
      <c r="AB3776" s="11" t="str">
        <f t="shared" si="142"/>
        <v/>
      </c>
    </row>
    <row r="3777" spans="28:28">
      <c r="AB3777" s="11" t="str">
        <f t="shared" si="142"/>
        <v/>
      </c>
    </row>
    <row r="3778" spans="28:28">
      <c r="AB3778" s="11" t="str">
        <f t="shared" si="142"/>
        <v/>
      </c>
    </row>
    <row r="3779" spans="28:28">
      <c r="AB3779" s="11" t="str">
        <f t="shared" si="142"/>
        <v/>
      </c>
    </row>
    <row r="3780" spans="28:28">
      <c r="AB3780" s="11" t="str">
        <f t="shared" si="142"/>
        <v/>
      </c>
    </row>
    <row r="3781" spans="28:28">
      <c r="AB3781" s="11" t="str">
        <f t="shared" ref="AB3781:AB3844" si="143">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782" spans="28:28">
      <c r="AB3782" s="11" t="str">
        <f t="shared" si="143"/>
        <v/>
      </c>
    </row>
    <row r="3783" spans="28:28">
      <c r="AB3783" s="11" t="str">
        <f t="shared" si="143"/>
        <v/>
      </c>
    </row>
    <row r="3784" spans="28:28">
      <c r="AB3784" s="11" t="str">
        <f t="shared" si="143"/>
        <v/>
      </c>
    </row>
    <row r="3785" spans="28:28">
      <c r="AB3785" s="11" t="str">
        <f t="shared" si="143"/>
        <v/>
      </c>
    </row>
    <row r="3786" spans="28:28">
      <c r="AB3786" s="11" t="str">
        <f t="shared" si="143"/>
        <v/>
      </c>
    </row>
    <row r="3787" spans="28:28">
      <c r="AB3787" s="11" t="str">
        <f t="shared" si="143"/>
        <v/>
      </c>
    </row>
    <row r="3788" spans="28:28">
      <c r="AB3788" s="11" t="str">
        <f t="shared" si="143"/>
        <v/>
      </c>
    </row>
    <row r="3789" spans="28:28">
      <c r="AB3789" s="11" t="str">
        <f t="shared" si="143"/>
        <v/>
      </c>
    </row>
    <row r="3790" spans="28:28">
      <c r="AB3790" s="11" t="str">
        <f t="shared" si="143"/>
        <v/>
      </c>
    </row>
    <row r="3791" spans="28:28">
      <c r="AB3791" s="11" t="str">
        <f t="shared" si="143"/>
        <v/>
      </c>
    </row>
    <row r="3792" spans="28:28">
      <c r="AB3792" s="11" t="str">
        <f t="shared" si="143"/>
        <v/>
      </c>
    </row>
    <row r="3793" spans="28:28">
      <c r="AB3793" s="11" t="str">
        <f t="shared" si="143"/>
        <v/>
      </c>
    </row>
    <row r="3794" spans="28:28">
      <c r="AB3794" s="11" t="str">
        <f t="shared" si="143"/>
        <v/>
      </c>
    </row>
    <row r="3795" spans="28:28">
      <c r="AB3795" s="11" t="str">
        <f t="shared" si="143"/>
        <v/>
      </c>
    </row>
    <row r="3796" spans="28:28">
      <c r="AB3796" s="11" t="str">
        <f t="shared" si="143"/>
        <v/>
      </c>
    </row>
    <row r="3797" spans="28:28">
      <c r="AB3797" s="11" t="str">
        <f t="shared" si="143"/>
        <v/>
      </c>
    </row>
    <row r="3798" spans="28:28">
      <c r="AB3798" s="11" t="str">
        <f t="shared" si="143"/>
        <v/>
      </c>
    </row>
    <row r="3799" spans="28:28">
      <c r="AB3799" s="11" t="str">
        <f t="shared" si="143"/>
        <v/>
      </c>
    </row>
    <row r="3800" spans="28:28">
      <c r="AB3800" s="11" t="str">
        <f t="shared" si="143"/>
        <v/>
      </c>
    </row>
    <row r="3801" spans="28:28">
      <c r="AB3801" s="11" t="str">
        <f t="shared" si="143"/>
        <v/>
      </c>
    </row>
    <row r="3802" spans="28:28">
      <c r="AB3802" s="11" t="str">
        <f t="shared" si="143"/>
        <v/>
      </c>
    </row>
    <row r="3803" spans="28:28">
      <c r="AB3803" s="11" t="str">
        <f t="shared" si="143"/>
        <v/>
      </c>
    </row>
    <row r="3804" spans="28:28">
      <c r="AB3804" s="11" t="str">
        <f t="shared" si="143"/>
        <v/>
      </c>
    </row>
    <row r="3805" spans="28:28">
      <c r="AB3805" s="11" t="str">
        <f t="shared" si="143"/>
        <v/>
      </c>
    </row>
    <row r="3806" spans="28:28">
      <c r="AB3806" s="11" t="str">
        <f t="shared" si="143"/>
        <v/>
      </c>
    </row>
    <row r="3807" spans="28:28">
      <c r="AB3807" s="11" t="str">
        <f t="shared" si="143"/>
        <v/>
      </c>
    </row>
    <row r="3808" spans="28:28">
      <c r="AB3808" s="11" t="str">
        <f t="shared" si="143"/>
        <v/>
      </c>
    </row>
    <row r="3809" spans="28:28">
      <c r="AB3809" s="11" t="str">
        <f t="shared" si="143"/>
        <v/>
      </c>
    </row>
    <row r="3810" spans="28:28">
      <c r="AB3810" s="11" t="str">
        <f t="shared" si="143"/>
        <v/>
      </c>
    </row>
    <row r="3811" spans="28:28">
      <c r="AB3811" s="11" t="str">
        <f t="shared" si="143"/>
        <v/>
      </c>
    </row>
    <row r="3812" spans="28:28">
      <c r="AB3812" s="11" t="str">
        <f t="shared" si="143"/>
        <v/>
      </c>
    </row>
    <row r="3813" spans="28:28">
      <c r="AB3813" s="11" t="str">
        <f t="shared" si="143"/>
        <v/>
      </c>
    </row>
    <row r="3814" spans="28:28">
      <c r="AB3814" s="11" t="str">
        <f t="shared" si="143"/>
        <v/>
      </c>
    </row>
    <row r="3815" spans="28:28">
      <c r="AB3815" s="11" t="str">
        <f t="shared" si="143"/>
        <v/>
      </c>
    </row>
    <row r="3816" spans="28:28">
      <c r="AB3816" s="11" t="str">
        <f t="shared" si="143"/>
        <v/>
      </c>
    </row>
    <row r="3817" spans="28:28">
      <c r="AB3817" s="11" t="str">
        <f t="shared" si="143"/>
        <v/>
      </c>
    </row>
    <row r="3818" spans="28:28">
      <c r="AB3818" s="11" t="str">
        <f t="shared" si="143"/>
        <v/>
      </c>
    </row>
    <row r="3819" spans="28:28">
      <c r="AB3819" s="11" t="str">
        <f t="shared" si="143"/>
        <v/>
      </c>
    </row>
    <row r="3820" spans="28:28">
      <c r="AB3820" s="11" t="str">
        <f t="shared" si="143"/>
        <v/>
      </c>
    </row>
    <row r="3821" spans="28:28">
      <c r="AB3821" s="11" t="str">
        <f t="shared" si="143"/>
        <v/>
      </c>
    </row>
    <row r="3822" spans="28:28">
      <c r="AB3822" s="11" t="str">
        <f t="shared" si="143"/>
        <v/>
      </c>
    </row>
    <row r="3823" spans="28:28">
      <c r="AB3823" s="11" t="str">
        <f t="shared" si="143"/>
        <v/>
      </c>
    </row>
    <row r="3824" spans="28:28">
      <c r="AB3824" s="11" t="str">
        <f t="shared" si="143"/>
        <v/>
      </c>
    </row>
    <row r="3825" spans="28:28">
      <c r="AB3825" s="11" t="str">
        <f t="shared" si="143"/>
        <v/>
      </c>
    </row>
    <row r="3826" spans="28:28">
      <c r="AB3826" s="11" t="str">
        <f t="shared" si="143"/>
        <v/>
      </c>
    </row>
    <row r="3827" spans="28:28">
      <c r="AB3827" s="11" t="str">
        <f t="shared" si="143"/>
        <v/>
      </c>
    </row>
    <row r="3828" spans="28:28">
      <c r="AB3828" s="11" t="str">
        <f t="shared" si="143"/>
        <v/>
      </c>
    </row>
    <row r="3829" spans="28:28">
      <c r="AB3829" s="11" t="str">
        <f t="shared" si="143"/>
        <v/>
      </c>
    </row>
    <row r="3830" spans="28:28">
      <c r="AB3830" s="11" t="str">
        <f t="shared" si="143"/>
        <v/>
      </c>
    </row>
    <row r="3831" spans="28:28">
      <c r="AB3831" s="11" t="str">
        <f t="shared" si="143"/>
        <v/>
      </c>
    </row>
    <row r="3832" spans="28:28">
      <c r="AB3832" s="11" t="str">
        <f t="shared" si="143"/>
        <v/>
      </c>
    </row>
    <row r="3833" spans="28:28">
      <c r="AB3833" s="11" t="str">
        <f t="shared" si="143"/>
        <v/>
      </c>
    </row>
    <row r="3834" spans="28:28">
      <c r="AB3834" s="11" t="str">
        <f t="shared" si="143"/>
        <v/>
      </c>
    </row>
    <row r="3835" spans="28:28">
      <c r="AB3835" s="11" t="str">
        <f t="shared" si="143"/>
        <v/>
      </c>
    </row>
    <row r="3836" spans="28:28">
      <c r="AB3836" s="11" t="str">
        <f t="shared" si="143"/>
        <v/>
      </c>
    </row>
    <row r="3837" spans="28:28">
      <c r="AB3837" s="11" t="str">
        <f t="shared" si="143"/>
        <v/>
      </c>
    </row>
    <row r="3838" spans="28:28">
      <c r="AB3838" s="11" t="str">
        <f t="shared" si="143"/>
        <v/>
      </c>
    </row>
    <row r="3839" spans="28:28">
      <c r="AB3839" s="11" t="str">
        <f t="shared" si="143"/>
        <v/>
      </c>
    </row>
    <row r="3840" spans="28:28">
      <c r="AB3840" s="11" t="str">
        <f t="shared" si="143"/>
        <v/>
      </c>
    </row>
    <row r="3841" spans="28:28">
      <c r="AB3841" s="11" t="str">
        <f t="shared" si="143"/>
        <v/>
      </c>
    </row>
    <row r="3842" spans="28:28">
      <c r="AB3842" s="11" t="str">
        <f t="shared" si="143"/>
        <v/>
      </c>
    </row>
    <row r="3843" spans="28:28">
      <c r="AB3843" s="11" t="str">
        <f t="shared" si="143"/>
        <v/>
      </c>
    </row>
    <row r="3844" spans="28:28">
      <c r="AB3844" s="11" t="str">
        <f t="shared" si="143"/>
        <v/>
      </c>
    </row>
    <row r="3845" spans="28:28">
      <c r="AB3845" s="11" t="str">
        <f t="shared" ref="AB3845:AB3908" si="144">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846" spans="28:28">
      <c r="AB3846" s="11" t="str">
        <f t="shared" si="144"/>
        <v/>
      </c>
    </row>
    <row r="3847" spans="28:28">
      <c r="AB3847" s="11" t="str">
        <f t="shared" si="144"/>
        <v/>
      </c>
    </row>
    <row r="3848" spans="28:28">
      <c r="AB3848" s="11" t="str">
        <f t="shared" si="144"/>
        <v/>
      </c>
    </row>
    <row r="3849" spans="28:28">
      <c r="AB3849" s="11" t="str">
        <f t="shared" si="144"/>
        <v/>
      </c>
    </row>
    <row r="3850" spans="28:28">
      <c r="AB3850" s="11" t="str">
        <f t="shared" si="144"/>
        <v/>
      </c>
    </row>
    <row r="3851" spans="28:28">
      <c r="AB3851" s="11" t="str">
        <f t="shared" si="144"/>
        <v/>
      </c>
    </row>
    <row r="3852" spans="28:28">
      <c r="AB3852" s="11" t="str">
        <f t="shared" si="144"/>
        <v/>
      </c>
    </row>
    <row r="3853" spans="28:28">
      <c r="AB3853" s="11" t="str">
        <f t="shared" si="144"/>
        <v/>
      </c>
    </row>
    <row r="3854" spans="28:28">
      <c r="AB3854" s="11" t="str">
        <f t="shared" si="144"/>
        <v/>
      </c>
    </row>
    <row r="3855" spans="28:28">
      <c r="AB3855" s="11" t="str">
        <f t="shared" si="144"/>
        <v/>
      </c>
    </row>
    <row r="3856" spans="28:28">
      <c r="AB3856" s="11" t="str">
        <f t="shared" si="144"/>
        <v/>
      </c>
    </row>
    <row r="3857" spans="28:28">
      <c r="AB3857" s="11" t="str">
        <f t="shared" si="144"/>
        <v/>
      </c>
    </row>
    <row r="3858" spans="28:28">
      <c r="AB3858" s="11" t="str">
        <f t="shared" si="144"/>
        <v/>
      </c>
    </row>
    <row r="3859" spans="28:28">
      <c r="AB3859" s="11" t="str">
        <f t="shared" si="144"/>
        <v/>
      </c>
    </row>
    <row r="3860" spans="28:28">
      <c r="AB3860" s="11" t="str">
        <f t="shared" si="144"/>
        <v/>
      </c>
    </row>
    <row r="3861" spans="28:28">
      <c r="AB3861" s="11" t="str">
        <f t="shared" si="144"/>
        <v/>
      </c>
    </row>
    <row r="3862" spans="28:28">
      <c r="AB3862" s="11" t="str">
        <f t="shared" si="144"/>
        <v/>
      </c>
    </row>
    <row r="3863" spans="28:28">
      <c r="AB3863" s="11" t="str">
        <f t="shared" si="144"/>
        <v/>
      </c>
    </row>
    <row r="3864" spans="28:28">
      <c r="AB3864" s="11" t="str">
        <f t="shared" si="144"/>
        <v/>
      </c>
    </row>
    <row r="3865" spans="28:28">
      <c r="AB3865" s="11" t="str">
        <f t="shared" si="144"/>
        <v/>
      </c>
    </row>
    <row r="3866" spans="28:28">
      <c r="AB3866" s="11" t="str">
        <f t="shared" si="144"/>
        <v/>
      </c>
    </row>
    <row r="3867" spans="28:28">
      <c r="AB3867" s="11" t="str">
        <f t="shared" si="144"/>
        <v/>
      </c>
    </row>
    <row r="3868" spans="28:28">
      <c r="AB3868" s="11" t="str">
        <f t="shared" si="144"/>
        <v/>
      </c>
    </row>
    <row r="3869" spans="28:28">
      <c r="AB3869" s="11" t="str">
        <f t="shared" si="144"/>
        <v/>
      </c>
    </row>
    <row r="3870" spans="28:28">
      <c r="AB3870" s="11" t="str">
        <f t="shared" si="144"/>
        <v/>
      </c>
    </row>
    <row r="3871" spans="28:28">
      <c r="AB3871" s="11" t="str">
        <f t="shared" si="144"/>
        <v/>
      </c>
    </row>
    <row r="3872" spans="28:28">
      <c r="AB3872" s="11" t="str">
        <f t="shared" si="144"/>
        <v/>
      </c>
    </row>
    <row r="3873" spans="4:28">
      <c r="AB3873" s="11" t="str">
        <f t="shared" si="144"/>
        <v/>
      </c>
    </row>
    <row r="3874" spans="4:28">
      <c r="AB3874" s="11" t="str">
        <f t="shared" si="144"/>
        <v/>
      </c>
    </row>
    <row r="3875" spans="4:28">
      <c r="AB3875" s="11" t="str">
        <f t="shared" si="144"/>
        <v/>
      </c>
    </row>
    <row r="3876" spans="4:28">
      <c r="AB3876" s="11" t="str">
        <f t="shared" si="144"/>
        <v/>
      </c>
    </row>
    <row r="3877" spans="4:28">
      <c r="AB3877" s="11" t="str">
        <f t="shared" si="144"/>
        <v/>
      </c>
    </row>
    <row r="3878" spans="4:28">
      <c r="AB3878" s="11" t="str">
        <f t="shared" si="144"/>
        <v/>
      </c>
    </row>
    <row r="3879" spans="4:28">
      <c r="AB3879" s="11" t="str">
        <f t="shared" si="144"/>
        <v/>
      </c>
    </row>
    <row r="3880" spans="4:28">
      <c r="AB3880" s="11" t="str">
        <f t="shared" si="144"/>
        <v/>
      </c>
    </row>
    <row r="3881" spans="4:28">
      <c r="D3881" s="11" t="str">
        <f t="shared" ref="D3881:D3912" si="145">IF(OR(E:E="Extinct"),"Extinct",(IF(OR(E:E="Nationally Critical",E:E="Nationally Endangered",E:E="Nationally Vulnerable"),"Threatened",(IF(OR(E:E="Declining",E:E="Recovering",E:E="Relict",E:E="Naturally Uncommon"),"At Risk",(IF(E:E="Not Threatened","Not Threatened",(IF(OR(E:E="Migrant",E:E="Vagrant",E:E="Coloniser",E:E="Data Deficient",E:E="Not Evaluated",E:E="Introduced"),"—","")))))))))</f>
        <v/>
      </c>
      <c r="AB3881" s="11" t="str">
        <f t="shared" si="144"/>
        <v/>
      </c>
    </row>
    <row r="3882" spans="4:28">
      <c r="D3882" s="11" t="str">
        <f t="shared" si="145"/>
        <v/>
      </c>
      <c r="AB3882" s="11" t="str">
        <f t="shared" si="144"/>
        <v/>
      </c>
    </row>
    <row r="3883" spans="4:28">
      <c r="D3883" s="11" t="str">
        <f t="shared" si="145"/>
        <v/>
      </c>
      <c r="AB3883" s="11" t="str">
        <f t="shared" si="144"/>
        <v/>
      </c>
    </row>
    <row r="3884" spans="4:28">
      <c r="D3884" s="11" t="str">
        <f t="shared" si="145"/>
        <v/>
      </c>
      <c r="AB3884" s="11" t="str">
        <f t="shared" si="144"/>
        <v/>
      </c>
    </row>
    <row r="3885" spans="4:28">
      <c r="D3885" s="11" t="str">
        <f t="shared" si="145"/>
        <v/>
      </c>
      <c r="AB3885" s="11" t="str">
        <f t="shared" si="144"/>
        <v/>
      </c>
    </row>
    <row r="3886" spans="4:28">
      <c r="D3886" s="11" t="str">
        <f t="shared" si="145"/>
        <v/>
      </c>
      <c r="AB3886" s="11" t="str">
        <f t="shared" si="144"/>
        <v/>
      </c>
    </row>
    <row r="3887" spans="4:28">
      <c r="D3887" s="11" t="str">
        <f t="shared" si="145"/>
        <v/>
      </c>
      <c r="AB3887" s="11" t="str">
        <f t="shared" si="144"/>
        <v/>
      </c>
    </row>
    <row r="3888" spans="4:28">
      <c r="D3888" s="11" t="str">
        <f t="shared" si="145"/>
        <v/>
      </c>
      <c r="AB3888" s="11" t="str">
        <f t="shared" si="144"/>
        <v/>
      </c>
    </row>
    <row r="3889" spans="4:28">
      <c r="D3889" s="11" t="str">
        <f t="shared" si="145"/>
        <v/>
      </c>
      <c r="AB3889" s="11" t="str">
        <f t="shared" si="144"/>
        <v/>
      </c>
    </row>
    <row r="3890" spans="4:28">
      <c r="D3890" s="11" t="str">
        <f t="shared" si="145"/>
        <v/>
      </c>
      <c r="AB3890" s="11" t="str">
        <f t="shared" si="144"/>
        <v/>
      </c>
    </row>
    <row r="3891" spans="4:28">
      <c r="D3891" s="11" t="str">
        <f t="shared" si="145"/>
        <v/>
      </c>
      <c r="AB3891" s="11" t="str">
        <f t="shared" si="144"/>
        <v/>
      </c>
    </row>
    <row r="3892" spans="4:28">
      <c r="D3892" s="11" t="str">
        <f t="shared" si="145"/>
        <v/>
      </c>
      <c r="AB3892" s="11" t="str">
        <f t="shared" si="144"/>
        <v/>
      </c>
    </row>
    <row r="3893" spans="4:28">
      <c r="D3893" s="11" t="str">
        <f t="shared" si="145"/>
        <v/>
      </c>
      <c r="AB3893" s="11" t="str">
        <f t="shared" si="144"/>
        <v/>
      </c>
    </row>
    <row r="3894" spans="4:28">
      <c r="D3894" s="11" t="str">
        <f t="shared" si="145"/>
        <v/>
      </c>
      <c r="AB3894" s="11" t="str">
        <f t="shared" si="144"/>
        <v/>
      </c>
    </row>
    <row r="3895" spans="4:28">
      <c r="D3895" s="11" t="str">
        <f t="shared" si="145"/>
        <v/>
      </c>
      <c r="AB3895" s="11" t="str">
        <f t="shared" si="144"/>
        <v/>
      </c>
    </row>
    <row r="3896" spans="4:28">
      <c r="D3896" s="11" t="str">
        <f t="shared" si="145"/>
        <v/>
      </c>
      <c r="AB3896" s="11" t="str">
        <f t="shared" si="144"/>
        <v/>
      </c>
    </row>
    <row r="3897" spans="4:28">
      <c r="D3897" s="11" t="str">
        <f t="shared" si="145"/>
        <v/>
      </c>
      <c r="AB3897" s="11" t="str">
        <f t="shared" si="144"/>
        <v/>
      </c>
    </row>
    <row r="3898" spans="4:28">
      <c r="D3898" s="11" t="str">
        <f t="shared" si="145"/>
        <v/>
      </c>
      <c r="AB3898" s="11" t="str">
        <f t="shared" si="144"/>
        <v/>
      </c>
    </row>
    <row r="3899" spans="4:28">
      <c r="D3899" s="11" t="str">
        <f t="shared" si="145"/>
        <v/>
      </c>
      <c r="AB3899" s="11" t="str">
        <f t="shared" si="144"/>
        <v/>
      </c>
    </row>
    <row r="3900" spans="4:28">
      <c r="D3900" s="11" t="str">
        <f t="shared" si="145"/>
        <v/>
      </c>
      <c r="AB3900" s="11" t="str">
        <f t="shared" si="144"/>
        <v/>
      </c>
    </row>
    <row r="3901" spans="4:28">
      <c r="D3901" s="11" t="str">
        <f t="shared" si="145"/>
        <v/>
      </c>
      <c r="AB3901" s="11" t="str">
        <f t="shared" si="144"/>
        <v/>
      </c>
    </row>
    <row r="3902" spans="4:28">
      <c r="D3902" s="11" t="str">
        <f t="shared" si="145"/>
        <v/>
      </c>
      <c r="AB3902" s="11" t="str">
        <f t="shared" si="144"/>
        <v/>
      </c>
    </row>
    <row r="3903" spans="4:28">
      <c r="D3903" s="11" t="str">
        <f t="shared" si="145"/>
        <v/>
      </c>
      <c r="AB3903" s="11" t="str">
        <f t="shared" si="144"/>
        <v/>
      </c>
    </row>
    <row r="3904" spans="4:28">
      <c r="D3904" s="11" t="str">
        <f t="shared" si="145"/>
        <v/>
      </c>
      <c r="AB3904" s="11" t="str">
        <f t="shared" si="144"/>
        <v/>
      </c>
    </row>
    <row r="3905" spans="4:28">
      <c r="D3905" s="11" t="str">
        <f t="shared" si="145"/>
        <v/>
      </c>
      <c r="AB3905" s="11" t="str">
        <f t="shared" si="144"/>
        <v/>
      </c>
    </row>
    <row r="3906" spans="4:28">
      <c r="D3906" s="11" t="str">
        <f t="shared" si="145"/>
        <v/>
      </c>
      <c r="AB3906" s="11" t="str">
        <f t="shared" si="144"/>
        <v/>
      </c>
    </row>
    <row r="3907" spans="4:28">
      <c r="D3907" s="11" t="str">
        <f t="shared" si="145"/>
        <v/>
      </c>
      <c r="AB3907" s="11" t="str">
        <f t="shared" si="144"/>
        <v/>
      </c>
    </row>
    <row r="3908" spans="4:28">
      <c r="D3908" s="11" t="str">
        <f t="shared" si="145"/>
        <v/>
      </c>
      <c r="AB3908" s="11" t="str">
        <f t="shared" si="144"/>
        <v/>
      </c>
    </row>
    <row r="3909" spans="4:28">
      <c r="D3909" s="11" t="str">
        <f t="shared" si="145"/>
        <v/>
      </c>
      <c r="AB3909" s="11" t="str">
        <f t="shared" ref="AB3909:AB3930" si="146">IF(OR(AC:AC="Extinct"),"Extinct",(IF(OR(AC:AC="Nationally Critical",AC:AC="Nationally Endangered",AC:AC="Nationally Vulnerable"),"Threatened",(IF(OR(AC:AC="Declining",AC:AC="Recovering",AC:AC="Relict",AC:AC="Naturally Uncommon"),"At Risk",(IF(AC:AC="Not Threatened","Not Threatened",(IF(AC:AC="Data Deficient","Data Deficient",(IF(OR(AC:AC="Migrant",AC:AC="Vagrant",AC:AC="Coloniser"),"Non-resident Native",(IF(OR(AC:AC="Not in previous list",AC:AC="Not Evaluated",AC:AC="Not Evaluated–M",AC:AC="Introduced and Naturalised"),"—","")))))))))))))</f>
        <v/>
      </c>
    </row>
    <row r="3910" spans="4:28">
      <c r="D3910" s="11" t="str">
        <f t="shared" si="145"/>
        <v/>
      </c>
      <c r="AB3910" s="11" t="str">
        <f t="shared" si="146"/>
        <v/>
      </c>
    </row>
    <row r="3911" spans="4:28">
      <c r="D3911" s="11" t="str">
        <f t="shared" si="145"/>
        <v/>
      </c>
      <c r="AB3911" s="11" t="str">
        <f t="shared" si="146"/>
        <v/>
      </c>
    </row>
    <row r="3912" spans="4:28">
      <c r="D3912" s="11" t="str">
        <f t="shared" si="145"/>
        <v/>
      </c>
      <c r="AB3912" s="11" t="str">
        <f t="shared" si="146"/>
        <v/>
      </c>
    </row>
    <row r="3913" spans="4:28">
      <c r="D3913" s="11" t="str">
        <f t="shared" ref="D3913:D3929" si="147">IF(OR(E:E="Extinct"),"Extinct",(IF(OR(E:E="Nationally Critical",E:E="Nationally Endangered",E:E="Nationally Vulnerable"),"Threatened",(IF(OR(E:E="Declining",E:E="Recovering",E:E="Relict",E:E="Naturally Uncommon"),"At Risk",(IF(E:E="Not Threatened","Not Threatened",(IF(OR(E:E="Migrant",E:E="Vagrant",E:E="Coloniser",E:E="Data Deficient",E:E="Not Evaluated",E:E="Introduced"),"—","")))))))))</f>
        <v/>
      </c>
      <c r="AB3913" s="11" t="str">
        <f t="shared" si="146"/>
        <v/>
      </c>
    </row>
    <row r="3914" spans="4:28">
      <c r="D3914" s="11" t="str">
        <f t="shared" si="147"/>
        <v/>
      </c>
      <c r="AB3914" s="11" t="str">
        <f t="shared" si="146"/>
        <v/>
      </c>
    </row>
    <row r="3915" spans="4:28">
      <c r="D3915" s="11" t="str">
        <f t="shared" si="147"/>
        <v/>
      </c>
      <c r="AB3915" s="11" t="str">
        <f t="shared" si="146"/>
        <v/>
      </c>
    </row>
    <row r="3916" spans="4:28">
      <c r="D3916" s="11" t="str">
        <f t="shared" si="147"/>
        <v/>
      </c>
      <c r="AB3916" s="11" t="str">
        <f t="shared" si="146"/>
        <v/>
      </c>
    </row>
    <row r="3917" spans="4:28">
      <c r="D3917" s="11" t="str">
        <f t="shared" si="147"/>
        <v/>
      </c>
      <c r="AB3917" s="11" t="str">
        <f t="shared" si="146"/>
        <v/>
      </c>
    </row>
    <row r="3918" spans="4:28">
      <c r="D3918" s="11" t="str">
        <f t="shared" si="147"/>
        <v/>
      </c>
      <c r="AB3918" s="11" t="str">
        <f t="shared" si="146"/>
        <v/>
      </c>
    </row>
    <row r="3919" spans="4:28">
      <c r="D3919" s="11" t="str">
        <f t="shared" si="147"/>
        <v/>
      </c>
      <c r="AB3919" s="11" t="str">
        <f t="shared" si="146"/>
        <v/>
      </c>
    </row>
    <row r="3920" spans="4:28">
      <c r="D3920" s="11" t="str">
        <f t="shared" si="147"/>
        <v/>
      </c>
      <c r="AB3920" s="11" t="str">
        <f t="shared" si="146"/>
        <v/>
      </c>
    </row>
    <row r="3921" spans="4:28">
      <c r="D3921" s="11" t="str">
        <f t="shared" si="147"/>
        <v/>
      </c>
      <c r="AB3921" s="11" t="str">
        <f t="shared" si="146"/>
        <v/>
      </c>
    </row>
    <row r="3922" spans="4:28">
      <c r="D3922" s="11" t="str">
        <f t="shared" si="147"/>
        <v/>
      </c>
      <c r="AB3922" s="11" t="str">
        <f t="shared" si="146"/>
        <v/>
      </c>
    </row>
    <row r="3923" spans="4:28">
      <c r="D3923" s="11" t="str">
        <f t="shared" si="147"/>
        <v/>
      </c>
      <c r="AB3923" s="11" t="str">
        <f t="shared" si="146"/>
        <v/>
      </c>
    </row>
    <row r="3924" spans="4:28">
      <c r="D3924" s="11" t="str">
        <f t="shared" si="147"/>
        <v/>
      </c>
      <c r="AB3924" s="11" t="str">
        <f t="shared" si="146"/>
        <v/>
      </c>
    </row>
    <row r="3925" spans="4:28">
      <c r="D3925" s="11" t="str">
        <f t="shared" si="147"/>
        <v/>
      </c>
      <c r="AB3925" s="11" t="str">
        <f t="shared" si="146"/>
        <v/>
      </c>
    </row>
    <row r="3926" spans="4:28">
      <c r="D3926" s="11" t="str">
        <f t="shared" si="147"/>
        <v/>
      </c>
      <c r="AB3926" s="11" t="str">
        <f t="shared" si="146"/>
        <v/>
      </c>
    </row>
    <row r="3927" spans="4:28">
      <c r="D3927" s="11" t="str">
        <f t="shared" si="147"/>
        <v/>
      </c>
      <c r="AB3927" s="11" t="str">
        <f t="shared" si="146"/>
        <v/>
      </c>
    </row>
    <row r="3928" spans="4:28">
      <c r="D3928" s="11" t="str">
        <f t="shared" si="147"/>
        <v/>
      </c>
      <c r="AB3928" s="11" t="str">
        <f t="shared" si="146"/>
        <v/>
      </c>
    </row>
    <row r="3929" spans="4:28">
      <c r="D3929" s="11" t="str">
        <f t="shared" si="147"/>
        <v/>
      </c>
      <c r="AB3929" s="11" t="str">
        <f t="shared" si="146"/>
        <v/>
      </c>
    </row>
    <row r="3930" spans="4:28">
      <c r="AB3930" s="11" t="str">
        <f t="shared" si="146"/>
        <v/>
      </c>
    </row>
  </sheetData>
  <sheetProtection password="C34A" sheet="1" objects="1" scenarios="1" sort="0" autoFilter="0" pivotTables="0"/>
  <autoFilter ref="A1:AE3930">
    <filterColumn colId="24"/>
    <filterColumn colId="25"/>
  </autoFilter>
  <phoneticPr fontId="1" type="noConversion"/>
  <dataValidations count="23">
    <dataValidation type="list" allowBlank="1" showInputMessage="1" showErrorMessage="1" errorTitle="Error" error="Must be either Determinate or Indeterminate" sqref="AD2:AD65520">
      <formula1>TaxonomicStatus</formula1>
    </dataValidation>
    <dataValidation type="whole" allowBlank="1" showInputMessage="1" showErrorMessage="1" error="Must be 4 digits" sqref="Z2:Z65536 C2:C65536">
      <formula1>2008</formula1>
      <formula2>2030</formula2>
    </dataValidation>
    <dataValidation type="list" allowBlank="1" showInputMessage="1" showErrorMessage="1" sqref="E2:E65536 AC2:AC65536">
      <formula1>Conservation_Status</formula1>
    </dataValidation>
    <dataValidation type="list" allowBlank="1" showInputMessage="1" showErrorMessage="1" sqref="G2:G65536">
      <formula1>Trend</formula1>
    </dataValidation>
    <dataValidation type="list" allowBlank="1" showInputMessage="1" showErrorMessage="1" sqref="V2:V3610">
      <formula1>"Sp"</formula1>
    </dataValidation>
    <dataValidation type="list" allowBlank="1" showInputMessage="1" showErrorMessage="1" sqref="W2:W3610">
      <formula1>"St"</formula1>
    </dataValidation>
    <dataValidation type="list" allowBlank="1" showInputMessage="1" showErrorMessage="1" sqref="T2:T3610">
      <formula1>"RR"</formula1>
    </dataValidation>
    <dataValidation type="list" allowBlank="1" showInputMessage="1" showErrorMessage="1" sqref="S2:S3610">
      <formula1>"RF"</formula1>
    </dataValidation>
    <dataValidation type="list" allowBlank="1" showInputMessage="1" showErrorMessage="1" sqref="R2:R3610">
      <formula1>"PD"</formula1>
    </dataValidation>
    <dataValidation type="list" allowBlank="1" showInputMessage="1" showErrorMessage="1" sqref="O2:O3610">
      <formula1>"IE"</formula1>
    </dataValidation>
    <dataValidation type="list" allowBlank="1" showInputMessage="1" showErrorMessage="1" sqref="P2:P3610">
      <formula1>"Inc"</formula1>
    </dataValidation>
    <dataValidation type="list" allowBlank="1" showInputMessage="1" showErrorMessage="1" sqref="K2:K3610">
      <formula1>"De"</formula1>
    </dataValidation>
    <dataValidation type="list" allowBlank="1" showInputMessage="1" showErrorMessage="1" sqref="L2:L3610">
      <formula1>"DP"</formula1>
    </dataValidation>
    <dataValidation type="list" allowBlank="1" showInputMessage="1" showErrorMessage="1" sqref="M2:M3610">
      <formula1>"EF"</formula1>
    </dataValidation>
    <dataValidation type="list" allowBlank="1" showInputMessage="1" showErrorMessage="1" sqref="N2:N3610">
      <formula1>"EW"</formula1>
    </dataValidation>
    <dataValidation type="list" allowBlank="1" showInputMessage="1" showErrorMessage="1" sqref="Q2:Q3610">
      <formula1>"OL"</formula1>
    </dataValidation>
    <dataValidation type="list" allowBlank="1" showInputMessage="1" showErrorMessage="1" sqref="J2:J3610">
      <formula1>"CD"</formula1>
    </dataValidation>
    <dataValidation type="list" allowBlank="1" showInputMessage="1" showErrorMessage="1" sqref="H2:H65536">
      <formula1>Status_Chge</formula1>
    </dataValidation>
    <dataValidation type="list" allowBlank="1" showInputMessage="1" showErrorMessage="1" sqref="I2:I65536">
      <formula1>Reason</formula1>
    </dataValidation>
    <dataValidation type="list" allowBlank="1" showInputMessage="1" showErrorMessage="1" sqref="U2:U65536">
      <formula1>SO</formula1>
    </dataValidation>
    <dataValidation type="list" allowBlank="1" showInputMessage="1" showErrorMessage="1" sqref="X2:X65536">
      <formula1>TO</formula1>
    </dataValidation>
    <dataValidation type="list" allowBlank="1" showInputMessage="1" showErrorMessage="1" sqref="F2:F3274">
      <formula1>Pathway</formula1>
    </dataValidation>
    <dataValidation type="list" allowBlank="1" showInputMessage="1" showErrorMessage="1" sqref="A2:A65536">
      <formula1>Group</formula1>
    </dataValidation>
  </dataValidations>
  <pageMargins left="0.79000000000000015" right="0.79000000000000015" top="0.79000000000000015" bottom="0.79000000000000015" header="0.39000000000000007" footer="0.39000000000000007"/>
  <pageSetup paperSize="9" orientation="landscape" useFirstPageNumber="1"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sheetPr enableFormatConditionsCalculation="0">
    <tabColor indexed="14"/>
  </sheetPr>
  <dimension ref="A1:D49"/>
  <sheetViews>
    <sheetView workbookViewId="0">
      <selection sqref="A1:IV1"/>
    </sheetView>
  </sheetViews>
  <sheetFormatPr defaultColWidth="8" defaultRowHeight="12.75"/>
  <cols>
    <col min="1" max="1" width="20.125" style="4" customWidth="1"/>
    <col min="2" max="2" width="9.875" style="4" customWidth="1"/>
    <col min="3" max="3" width="36" style="4" customWidth="1"/>
    <col min="4" max="4" width="24.625" style="4" customWidth="1"/>
    <col min="5" max="16384" width="8" style="4"/>
  </cols>
  <sheetData>
    <row r="1" spans="1:4" s="2" customFormat="1">
      <c r="A1" s="1" t="s">
        <v>1656</v>
      </c>
      <c r="B1" s="1" t="s">
        <v>3185</v>
      </c>
      <c r="C1" s="1" t="s">
        <v>1657</v>
      </c>
      <c r="D1" s="1" t="s">
        <v>1658</v>
      </c>
    </row>
    <row r="2" spans="1:4">
      <c r="A2" s="3" t="s">
        <v>1334</v>
      </c>
      <c r="B2" s="3" t="s">
        <v>1027</v>
      </c>
      <c r="C2" s="3" t="s">
        <v>1027</v>
      </c>
      <c r="D2" s="3" t="s">
        <v>1027</v>
      </c>
    </row>
    <row r="3" spans="1:4">
      <c r="A3" s="3" t="s">
        <v>799</v>
      </c>
      <c r="B3" s="3" t="s">
        <v>1659</v>
      </c>
      <c r="C3" s="3" t="s">
        <v>1660</v>
      </c>
      <c r="D3" s="3" t="s">
        <v>1661</v>
      </c>
    </row>
    <row r="4" spans="1:4">
      <c r="A4" s="3" t="s">
        <v>799</v>
      </c>
      <c r="B4" s="3" t="s">
        <v>1662</v>
      </c>
      <c r="C4" s="3" t="s">
        <v>1663</v>
      </c>
      <c r="D4" s="3" t="s">
        <v>1661</v>
      </c>
    </row>
    <row r="5" spans="1:4">
      <c r="A5" s="3" t="s">
        <v>799</v>
      </c>
      <c r="B5" s="3" t="s">
        <v>1664</v>
      </c>
      <c r="C5" s="3" t="s">
        <v>1665</v>
      </c>
      <c r="D5" s="3" t="s">
        <v>1661</v>
      </c>
    </row>
    <row r="6" spans="1:4">
      <c r="A6" s="3" t="s">
        <v>799</v>
      </c>
      <c r="B6" s="3" t="s">
        <v>2849</v>
      </c>
      <c r="C6" s="3" t="s">
        <v>1666</v>
      </c>
      <c r="D6" s="3" t="s">
        <v>2721</v>
      </c>
    </row>
    <row r="7" spans="1:4">
      <c r="A7" s="3" t="s">
        <v>799</v>
      </c>
      <c r="B7" s="3" t="s">
        <v>804</v>
      </c>
      <c r="C7" s="3" t="s">
        <v>2722</v>
      </c>
      <c r="D7" s="3" t="s">
        <v>2721</v>
      </c>
    </row>
    <row r="8" spans="1:4">
      <c r="A8" s="3" t="s">
        <v>799</v>
      </c>
      <c r="B8" s="3" t="s">
        <v>2723</v>
      </c>
      <c r="C8" s="3" t="s">
        <v>2724</v>
      </c>
      <c r="D8" s="3" t="s">
        <v>2721</v>
      </c>
    </row>
    <row r="9" spans="1:4">
      <c r="A9" s="3" t="s">
        <v>799</v>
      </c>
      <c r="B9" s="3" t="s">
        <v>1798</v>
      </c>
      <c r="C9" s="3" t="s">
        <v>1661</v>
      </c>
      <c r="D9" s="3" t="s">
        <v>2725</v>
      </c>
    </row>
    <row r="10" spans="1:4">
      <c r="A10" s="3" t="s">
        <v>506</v>
      </c>
      <c r="B10" s="3" t="s">
        <v>126</v>
      </c>
      <c r="C10" s="3" t="s">
        <v>1666</v>
      </c>
      <c r="D10" s="3" t="s">
        <v>2726</v>
      </c>
    </row>
    <row r="11" spans="1:4">
      <c r="A11" s="3" t="s">
        <v>506</v>
      </c>
      <c r="B11" s="3" t="s">
        <v>803</v>
      </c>
      <c r="C11" s="3" t="s">
        <v>2722</v>
      </c>
      <c r="D11" s="3" t="s">
        <v>2726</v>
      </c>
    </row>
    <row r="12" spans="1:4">
      <c r="A12" s="3" t="s">
        <v>506</v>
      </c>
      <c r="B12" s="3" t="s">
        <v>2727</v>
      </c>
      <c r="C12" s="3" t="s">
        <v>2724</v>
      </c>
      <c r="D12" s="3" t="s">
        <v>2726</v>
      </c>
    </row>
    <row r="13" spans="1:4">
      <c r="A13" s="3" t="s">
        <v>506</v>
      </c>
      <c r="B13" s="3" t="s">
        <v>2849</v>
      </c>
      <c r="C13" s="3" t="s">
        <v>1666</v>
      </c>
      <c r="D13" s="3" t="s">
        <v>2728</v>
      </c>
    </row>
    <row r="14" spans="1:4">
      <c r="A14" s="3" t="s">
        <v>506</v>
      </c>
      <c r="B14" s="3" t="s">
        <v>804</v>
      </c>
      <c r="C14" s="3" t="s">
        <v>2722</v>
      </c>
      <c r="D14" s="3" t="s">
        <v>2728</v>
      </c>
    </row>
    <row r="15" spans="1:4">
      <c r="A15" s="3" t="s">
        <v>506</v>
      </c>
      <c r="B15" s="3" t="s">
        <v>2723</v>
      </c>
      <c r="C15" s="3" t="s">
        <v>2724</v>
      </c>
      <c r="D15" s="3" t="s">
        <v>2728</v>
      </c>
    </row>
    <row r="16" spans="1:4">
      <c r="A16" s="3" t="s">
        <v>506</v>
      </c>
      <c r="B16" s="3" t="s">
        <v>767</v>
      </c>
      <c r="C16" s="3" t="s">
        <v>2729</v>
      </c>
      <c r="D16" s="3" t="s">
        <v>2721</v>
      </c>
    </row>
    <row r="17" spans="1:4">
      <c r="A17" s="3" t="s">
        <v>506</v>
      </c>
      <c r="B17" s="3" t="s">
        <v>2730</v>
      </c>
      <c r="C17" s="3" t="s">
        <v>2380</v>
      </c>
      <c r="D17" s="3" t="s">
        <v>2721</v>
      </c>
    </row>
    <row r="18" spans="1:4">
      <c r="A18" s="3" t="s">
        <v>506</v>
      </c>
      <c r="B18" s="3" t="s">
        <v>2381</v>
      </c>
      <c r="C18" s="3" t="s">
        <v>1071</v>
      </c>
      <c r="D18" s="3" t="s">
        <v>2721</v>
      </c>
    </row>
    <row r="19" spans="1:4">
      <c r="A19" s="3" t="s">
        <v>508</v>
      </c>
      <c r="B19" s="3" t="s">
        <v>126</v>
      </c>
      <c r="C19" s="3" t="s">
        <v>1666</v>
      </c>
      <c r="D19" s="3" t="s">
        <v>1072</v>
      </c>
    </row>
    <row r="20" spans="1:4">
      <c r="A20" s="3" t="s">
        <v>508</v>
      </c>
      <c r="B20" s="3" t="s">
        <v>803</v>
      </c>
      <c r="C20" s="3" t="s">
        <v>1073</v>
      </c>
      <c r="D20" s="3" t="s">
        <v>1072</v>
      </c>
    </row>
    <row r="21" spans="1:4">
      <c r="A21" s="3" t="s">
        <v>508</v>
      </c>
      <c r="B21" s="3" t="s">
        <v>2727</v>
      </c>
      <c r="C21" s="3" t="s">
        <v>2724</v>
      </c>
      <c r="D21" s="3" t="s">
        <v>1072</v>
      </c>
    </row>
    <row r="22" spans="1:4">
      <c r="A22" s="3" t="s">
        <v>508</v>
      </c>
      <c r="B22" s="3" t="s">
        <v>2849</v>
      </c>
      <c r="C22" s="3" t="s">
        <v>2729</v>
      </c>
      <c r="D22" s="3" t="s">
        <v>2728</v>
      </c>
    </row>
    <row r="23" spans="1:4">
      <c r="A23" s="3" t="s">
        <v>508</v>
      </c>
      <c r="B23" s="3" t="s">
        <v>804</v>
      </c>
      <c r="C23" s="3" t="s">
        <v>1074</v>
      </c>
      <c r="D23" s="3" t="s">
        <v>2728</v>
      </c>
    </row>
    <row r="24" spans="1:4">
      <c r="A24" s="3" t="s">
        <v>508</v>
      </c>
      <c r="B24" s="3" t="s">
        <v>2723</v>
      </c>
      <c r="C24" s="3" t="s">
        <v>1071</v>
      </c>
      <c r="D24" s="3" t="s">
        <v>2728</v>
      </c>
    </row>
    <row r="25" spans="1:4">
      <c r="A25" s="3" t="s">
        <v>508</v>
      </c>
      <c r="B25" s="3" t="s">
        <v>767</v>
      </c>
      <c r="C25" s="3" t="s">
        <v>2729</v>
      </c>
      <c r="D25" s="3" t="s">
        <v>2726</v>
      </c>
    </row>
    <row r="26" spans="1:4">
      <c r="A26" s="3" t="s">
        <v>508</v>
      </c>
      <c r="B26" s="3" t="s">
        <v>2730</v>
      </c>
      <c r="C26" s="3" t="s">
        <v>1074</v>
      </c>
      <c r="D26" s="3" t="s">
        <v>2726</v>
      </c>
    </row>
    <row r="27" spans="1:4">
      <c r="A27" s="3" t="s">
        <v>508</v>
      </c>
      <c r="B27" s="3" t="s">
        <v>2381</v>
      </c>
      <c r="C27" s="3" t="s">
        <v>1071</v>
      </c>
      <c r="D27" s="3" t="s">
        <v>2726</v>
      </c>
    </row>
    <row r="28" spans="1:4">
      <c r="A28" s="3" t="s">
        <v>508</v>
      </c>
      <c r="B28" s="3" t="s">
        <v>2510</v>
      </c>
      <c r="C28" s="3" t="s">
        <v>1075</v>
      </c>
      <c r="D28" s="3" t="s">
        <v>1076</v>
      </c>
    </row>
    <row r="29" spans="1:4">
      <c r="A29" s="3" t="s">
        <v>508</v>
      </c>
      <c r="B29" s="3" t="s">
        <v>1077</v>
      </c>
      <c r="C29" s="3" t="s">
        <v>1078</v>
      </c>
      <c r="D29" s="3" t="s">
        <v>1076</v>
      </c>
    </row>
    <row r="30" spans="1:4">
      <c r="A30" s="3" t="s">
        <v>508</v>
      </c>
      <c r="B30" s="3" t="s">
        <v>1079</v>
      </c>
      <c r="C30" s="3" t="s">
        <v>1080</v>
      </c>
      <c r="D30" s="3" t="s">
        <v>1076</v>
      </c>
    </row>
    <row r="31" spans="1:4">
      <c r="A31" s="3" t="s">
        <v>508</v>
      </c>
      <c r="B31" s="3" t="s">
        <v>251</v>
      </c>
      <c r="C31" s="3" t="s">
        <v>1081</v>
      </c>
      <c r="D31" s="3" t="s">
        <v>2721</v>
      </c>
    </row>
    <row r="32" spans="1:4">
      <c r="A32" s="3" t="s">
        <v>508</v>
      </c>
      <c r="B32" s="3" t="s">
        <v>1082</v>
      </c>
      <c r="C32" s="3" t="s">
        <v>1083</v>
      </c>
      <c r="D32" s="3" t="s">
        <v>2721</v>
      </c>
    </row>
    <row r="33" spans="1:4">
      <c r="A33" s="3" t="s">
        <v>244</v>
      </c>
      <c r="B33" s="3" t="s">
        <v>126</v>
      </c>
      <c r="C33" s="3" t="s">
        <v>1075</v>
      </c>
      <c r="D33" s="3" t="s">
        <v>1084</v>
      </c>
    </row>
    <row r="34" spans="1:4">
      <c r="A34" s="3" t="s">
        <v>244</v>
      </c>
      <c r="B34" s="3" t="s">
        <v>803</v>
      </c>
      <c r="C34" s="3" t="s">
        <v>1080</v>
      </c>
      <c r="D34" s="3" t="s">
        <v>1084</v>
      </c>
    </row>
    <row r="35" spans="1:4">
      <c r="A35" s="3" t="s">
        <v>244</v>
      </c>
      <c r="B35" s="3" t="s">
        <v>2849</v>
      </c>
      <c r="C35" s="3" t="s">
        <v>1081</v>
      </c>
      <c r="D35" s="3" t="s">
        <v>2726</v>
      </c>
    </row>
    <row r="36" spans="1:4">
      <c r="A36" s="3" t="s">
        <v>244</v>
      </c>
      <c r="B36" s="3" t="s">
        <v>804</v>
      </c>
      <c r="C36" s="3" t="s">
        <v>1083</v>
      </c>
      <c r="D36" s="3" t="s">
        <v>2726</v>
      </c>
    </row>
    <row r="37" spans="1:4">
      <c r="A37" s="3" t="s">
        <v>244</v>
      </c>
      <c r="B37" s="3" t="s">
        <v>767</v>
      </c>
      <c r="C37" s="3" t="s">
        <v>1085</v>
      </c>
      <c r="D37" s="3" t="s">
        <v>1086</v>
      </c>
    </row>
    <row r="38" spans="1:4">
      <c r="A38" s="3" t="s">
        <v>244</v>
      </c>
      <c r="B38" s="3" t="s">
        <v>2730</v>
      </c>
      <c r="C38" s="3" t="s">
        <v>1087</v>
      </c>
      <c r="D38" s="3" t="s">
        <v>1086</v>
      </c>
    </row>
    <row r="39" spans="1:4">
      <c r="A39" s="3" t="s">
        <v>725</v>
      </c>
      <c r="B39" s="3" t="s">
        <v>1027</v>
      </c>
      <c r="C39" s="3" t="s">
        <v>1027</v>
      </c>
      <c r="D39" s="3" t="s">
        <v>1027</v>
      </c>
    </row>
    <row r="40" spans="1:4">
      <c r="A40" s="3" t="s">
        <v>1907</v>
      </c>
      <c r="B40" s="3" t="s">
        <v>1799</v>
      </c>
      <c r="C40" s="3" t="s">
        <v>1088</v>
      </c>
      <c r="D40" s="3" t="s">
        <v>2728</v>
      </c>
    </row>
    <row r="41" spans="1:4">
      <c r="A41" s="3" t="s">
        <v>1907</v>
      </c>
      <c r="B41" s="3" t="s">
        <v>1038</v>
      </c>
      <c r="C41" s="3" t="s">
        <v>1089</v>
      </c>
      <c r="D41" s="3" t="s">
        <v>1090</v>
      </c>
    </row>
    <row r="42" spans="1:4">
      <c r="A42" s="3" t="s">
        <v>1543</v>
      </c>
      <c r="B42" s="3" t="s">
        <v>1799</v>
      </c>
      <c r="C42" s="3" t="s">
        <v>1091</v>
      </c>
      <c r="D42" s="3" t="s">
        <v>1072</v>
      </c>
    </row>
    <row r="43" spans="1:4">
      <c r="A43" s="3" t="s">
        <v>1543</v>
      </c>
      <c r="B43" s="3" t="s">
        <v>1038</v>
      </c>
      <c r="C43" s="3" t="s">
        <v>1092</v>
      </c>
      <c r="D43" s="3" t="s">
        <v>1072</v>
      </c>
    </row>
    <row r="44" spans="1:4">
      <c r="A44" s="3" t="s">
        <v>1998</v>
      </c>
      <c r="B44" s="3" t="s">
        <v>1027</v>
      </c>
      <c r="C44" s="3" t="s">
        <v>1027</v>
      </c>
      <c r="D44" s="3" t="s">
        <v>1027</v>
      </c>
    </row>
    <row r="45" spans="1:4">
      <c r="A45" s="3" t="s">
        <v>318</v>
      </c>
      <c r="B45" s="3" t="s">
        <v>1027</v>
      </c>
      <c r="C45" s="3" t="s">
        <v>1027</v>
      </c>
      <c r="D45" s="3" t="s">
        <v>1027</v>
      </c>
    </row>
    <row r="46" spans="1:4">
      <c r="A46" s="3" t="s">
        <v>1545</v>
      </c>
      <c r="B46" s="3" t="s">
        <v>1027</v>
      </c>
      <c r="C46" s="3" t="s">
        <v>1027</v>
      </c>
      <c r="D46" s="3" t="s">
        <v>1027</v>
      </c>
    </row>
    <row r="47" spans="1:4">
      <c r="A47" s="3" t="s">
        <v>1093</v>
      </c>
      <c r="B47" s="3" t="s">
        <v>1027</v>
      </c>
      <c r="C47" s="3" t="s">
        <v>1027</v>
      </c>
      <c r="D47" s="3" t="s">
        <v>1027</v>
      </c>
    </row>
    <row r="48" spans="1:4">
      <c r="A48" s="3" t="s">
        <v>1518</v>
      </c>
      <c r="B48" s="3" t="s">
        <v>1027</v>
      </c>
      <c r="C48" s="3" t="s">
        <v>1027</v>
      </c>
      <c r="D48" s="3" t="s">
        <v>1027</v>
      </c>
    </row>
    <row r="49" spans="1:4">
      <c r="A49" s="3" t="s">
        <v>797</v>
      </c>
      <c r="B49" s="3" t="s">
        <v>1027</v>
      </c>
      <c r="C49" s="3" t="s">
        <v>1027</v>
      </c>
      <c r="D49" s="3" t="s">
        <v>1027</v>
      </c>
    </row>
  </sheetData>
  <sheetProtection password="C34A" sheet="1"/>
  <autoFilter ref="A1:D49"/>
  <phoneticPr fontId="15" type="noConversion"/>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B16"/>
  <sheetViews>
    <sheetView workbookViewId="0">
      <selection activeCell="B9" sqref="B9"/>
    </sheetView>
  </sheetViews>
  <sheetFormatPr defaultRowHeight="14.25"/>
  <cols>
    <col min="2" max="2" width="26.5" customWidth="1"/>
  </cols>
  <sheetData>
    <row r="1" spans="1:2" s="5" customFormat="1" ht="15">
      <c r="A1" s="5" t="s">
        <v>3201</v>
      </c>
      <c r="B1" s="5" t="s">
        <v>3202</v>
      </c>
    </row>
    <row r="2" spans="1:2">
      <c r="A2" t="s">
        <v>1939</v>
      </c>
      <c r="B2" t="s">
        <v>3186</v>
      </c>
    </row>
    <row r="3" spans="1:2">
      <c r="A3" t="s">
        <v>696</v>
      </c>
      <c r="B3" t="s">
        <v>3187</v>
      </c>
    </row>
    <row r="4" spans="1:2">
      <c r="A4" t="s">
        <v>1784</v>
      </c>
      <c r="B4" t="s">
        <v>3188</v>
      </c>
    </row>
    <row r="5" spans="1:2">
      <c r="A5" t="s">
        <v>507</v>
      </c>
      <c r="B5" t="s">
        <v>3189</v>
      </c>
    </row>
    <row r="6" spans="1:2">
      <c r="A6" t="s">
        <v>2319</v>
      </c>
      <c r="B6" t="s">
        <v>3190</v>
      </c>
    </row>
    <row r="7" spans="1:2">
      <c r="A7" t="s">
        <v>726</v>
      </c>
      <c r="B7" t="s">
        <v>3191</v>
      </c>
    </row>
    <row r="8" spans="1:2">
      <c r="A8" t="s">
        <v>2218</v>
      </c>
      <c r="B8" t="s">
        <v>3192</v>
      </c>
    </row>
    <row r="9" spans="1:2">
      <c r="A9" t="s">
        <v>843</v>
      </c>
      <c r="B9" t="s">
        <v>3193</v>
      </c>
    </row>
    <row r="10" spans="1:2">
      <c r="A10" t="s">
        <v>1937</v>
      </c>
      <c r="B10" t="s">
        <v>3194</v>
      </c>
    </row>
    <row r="11" spans="1:2">
      <c r="A11" t="s">
        <v>676</v>
      </c>
      <c r="B11" t="s">
        <v>3195</v>
      </c>
    </row>
    <row r="12" spans="1:2">
      <c r="A12" t="s">
        <v>802</v>
      </c>
      <c r="B12" t="s">
        <v>3196</v>
      </c>
    </row>
    <row r="13" spans="1:2">
      <c r="A13" t="s">
        <v>319</v>
      </c>
      <c r="B13" t="s">
        <v>3197</v>
      </c>
    </row>
    <row r="14" spans="1:2">
      <c r="A14" t="s">
        <v>243</v>
      </c>
      <c r="B14" t="s">
        <v>3198</v>
      </c>
    </row>
    <row r="15" spans="1:2">
      <c r="A15" t="s">
        <v>653</v>
      </c>
      <c r="B15" t="s">
        <v>3199</v>
      </c>
    </row>
    <row r="16" spans="1:2">
      <c r="A16" t="s">
        <v>795</v>
      </c>
      <c r="B16" t="s">
        <v>3200</v>
      </c>
    </row>
  </sheetData>
  <sheetProtection password="C34A"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Metadata</vt:lpstr>
      <vt:lpstr>2012 - Vascular taxa</vt:lpstr>
      <vt:lpstr>Criteria definitions</vt:lpstr>
      <vt:lpstr>Qualifier names</vt:lpstr>
      <vt:lpstr>Family</vt:lpstr>
      <vt:lpstr>'2012 - Vascular taxa'!Print_Titles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Conservation status of New Zealand indigenous vascular plants, 2012. Supplemental data</dc:title>
  <dc:creator/>
  <cp:lastModifiedBy>mreid</cp:lastModifiedBy>
  <cp:lastPrinted>2012-04-14T06:45:42Z</cp:lastPrinted>
  <dcterms:created xsi:type="dcterms:W3CDTF">2012-04-05T21:51:11Z</dcterms:created>
  <dcterms:modified xsi:type="dcterms:W3CDTF">2014-02-14T02:25:28Z</dcterms:modified>
</cp:coreProperties>
</file>